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_David Franco_\Atlas de Género_act2025\RE_ Solicitud de Actualización Indicadores del Atlas de Género\Atlas de Género 2024 (4)\05 Salud\"/>
    </mc:Choice>
  </mc:AlternateContent>
  <xr:revisionPtr revIDLastSave="0" documentId="13_ncr:1_{271090C8-250D-4037-8728-5F42C16ECF7F}" xr6:coauthVersionLast="47" xr6:coauthVersionMax="47" xr10:uidLastSave="{00000000-0000-0000-0000-000000000000}"/>
  <bookViews>
    <workbookView xWindow="20370" yWindow="-120" windowWidth="20730" windowHeight="11040" xr2:uid="{CECBDBD6-7646-4C9C-B968-FB45F2389D8A}"/>
  </bookViews>
  <sheets>
    <sheet name="tab16" sheetId="2" r:id="rId1"/>
  </sheets>
  <definedNames>
    <definedName name="_xlnm.Print_Area" localSheetId="0">'tab16'!$A$1:$G$31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S28" i="2" l="1"/>
  <c r="S27" i="2"/>
  <c r="S26" i="2"/>
  <c r="S25" i="2"/>
  <c r="S24" i="2"/>
  <c r="S23" i="2"/>
  <c r="S22" i="2"/>
  <c r="S21" i="2"/>
  <c r="S20" i="2"/>
  <c r="S19" i="2"/>
  <c r="S18" i="2"/>
  <c r="S17" i="2"/>
  <c r="S16" i="2"/>
  <c r="S15" i="2"/>
  <c r="S14" i="2"/>
  <c r="S13" i="2"/>
  <c r="S11" i="2"/>
  <c r="S10" i="2"/>
  <c r="S8" i="2"/>
  <c r="V28" i="2"/>
  <c r="V27" i="2"/>
  <c r="V26" i="2"/>
  <c r="V25" i="2"/>
  <c r="V24" i="2"/>
  <c r="V23" i="2"/>
  <c r="V22" i="2"/>
  <c r="V21" i="2"/>
  <c r="V20" i="2"/>
  <c r="V19" i="2"/>
  <c r="V18" i="2"/>
  <c r="V17" i="2"/>
  <c r="V16" i="2"/>
  <c r="V15" i="2"/>
  <c r="V14" i="2"/>
  <c r="V13" i="2"/>
  <c r="V11" i="2"/>
  <c r="V10" i="2"/>
  <c r="V8" i="2"/>
</calcChain>
</file>

<file path=xl/sharedStrings.xml><?xml version="1.0" encoding="utf-8"?>
<sst xmlns="http://schemas.openxmlformats.org/spreadsheetml/2006/main" count="221" uniqueCount="40">
  <si>
    <t>Tabla A1. Porcentaje de tenencia de seguro médico</t>
  </si>
  <si>
    <t>Sexo</t>
  </si>
  <si>
    <t>Brecha</t>
  </si>
  <si>
    <t>Hombres</t>
  </si>
  <si>
    <t>Mujeres</t>
  </si>
  <si>
    <t>Área</t>
  </si>
  <si>
    <t>Urbana</t>
  </si>
  <si>
    <t>Rural</t>
  </si>
  <si>
    <t>Asunción</t>
  </si>
  <si>
    <t>San Pedro</t>
  </si>
  <si>
    <t>Cordillera</t>
  </si>
  <si>
    <t>Caaguazú</t>
  </si>
  <si>
    <t>Caazapá</t>
  </si>
  <si>
    <t>Itapúa</t>
  </si>
  <si>
    <t>Misiones</t>
  </si>
  <si>
    <t>Paraguarí</t>
  </si>
  <si>
    <t>Alto Paraná</t>
  </si>
  <si>
    <t>Central</t>
  </si>
  <si>
    <t>Ñeembucú</t>
  </si>
  <si>
    <t>Amambay</t>
  </si>
  <si>
    <t>Canindeyú</t>
  </si>
  <si>
    <t>Presidente Hayes</t>
  </si>
  <si>
    <t>Boquerón</t>
  </si>
  <si>
    <t>-</t>
  </si>
  <si>
    <t>Alto Paraguay</t>
  </si>
  <si>
    <t>Resto</t>
  </si>
  <si>
    <t>Nota:</t>
  </si>
  <si>
    <t>Departamento y Área</t>
  </si>
  <si>
    <t>Departamento</t>
  </si>
  <si>
    <t>Concepción</t>
  </si>
  <si>
    <t>Guaira</t>
  </si>
  <si>
    <t>Porcentaje de tenencia de seguro médico.</t>
  </si>
  <si>
    <r>
      <t>Total País</t>
    </r>
    <r>
      <rPr>
        <sz val="11"/>
        <color theme="1"/>
        <rFont val="Calibri"/>
        <family val="2"/>
      </rPr>
      <t>⅟</t>
    </r>
  </si>
  <si>
    <t xml:space="preserve">Disponible en Datos Abiertos: http://www.ine.gov.py/      </t>
  </si>
  <si>
    <r>
      <rPr>
        <b/>
        <sz val="8"/>
        <rFont val="Arial"/>
        <family val="2"/>
      </rPr>
      <t>Fuente:</t>
    </r>
    <r>
      <rPr>
        <sz val="8"/>
        <rFont val="Arial"/>
        <family val="2"/>
      </rPr>
      <t xml:space="preserve"> </t>
    </r>
  </si>
  <si>
    <r>
      <t>INE.</t>
    </r>
    <r>
      <rPr>
        <sz val="8"/>
        <rFont val="Arial"/>
        <family val="2"/>
      </rPr>
      <t> Encuesta Permanente de Hogares Continua 2017-2021. Serie comparable    </t>
    </r>
  </si>
  <si>
    <r>
      <t>1/</t>
    </r>
    <r>
      <rPr>
        <sz val="8"/>
        <rFont val="Arial"/>
        <family val="2"/>
      </rPr>
      <t> No incluye los departamentos, Boquerón y Alto Paraguay, comunidades indígenas y viviendas colectivas.     </t>
    </r>
  </si>
  <si>
    <r>
      <t>Años 2017-2021:</t>
    </r>
    <r>
      <rPr>
        <sz val="8"/>
        <rFont val="Arial"/>
        <family val="2"/>
      </rPr>
      <t> Las estimaciones serán ajustadas en base a la información derivada del Censo Nacional de Población y Viviendas 2022, y esto afectaría en mayor medida a los valores absolutos. </t>
    </r>
  </si>
  <si>
    <r>
      <t>INE.</t>
    </r>
    <r>
      <rPr>
        <sz val="8"/>
        <rFont val="Arial"/>
        <family val="2"/>
      </rPr>
      <t> Encuesta Permanente de Hogares Continua. 2022 - 2024. Anual               </t>
    </r>
  </si>
  <si>
    <r>
      <t>Años 2022-2024:</t>
    </r>
    <r>
      <rPr>
        <sz val="8"/>
        <rFont val="Arial"/>
        <family val="2"/>
      </rPr>
      <t> En las estimaciones del volumen poblacional no se consideran los ajustes a las Proyecciones Nacionales-Revisión 2015, cuyas sobrestimaciones fueron demostradas con los resultados preliminares del Censo Nacional de Población y Viviendas 2022. Por tanto, la cantidad de personas es estimada con el factor de ponderación que proviene del propio diseño muestral.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</si>
</sst>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64" formatCode="0.0"/>
    <numFmt numFmtId="165" formatCode="_(* #,##0.00_);_(* \(#,##0.00\);_(* &quot;-&quot;??_);_(@_)"/>
    <numFmt numFmtId="166" formatCode="_-* #,##0\ _€_-;\-* #,##0\ _€_-;_-* &quot;-&quot;??\ _€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rgb="FFFFFFFF"/>
      <name val="Calibri"/>
      <family val="2"/>
      <scheme val="minor"/>
    </font>
    <font>
      <b/>
      <sz val="12"/>
      <color rgb="FF000000"/>
      <name val="Calibri"/>
      <family val="2"/>
      <scheme val="minor"/>
    </font>
    <font>
      <vertAlign val="superscript"/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C4D79B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189899"/>
        <bgColor rgb="FF000000"/>
      </patternFill>
    </fill>
    <fill>
      <patternFill patternType="solid">
        <fgColor rgb="FFC4D79B"/>
        <bgColor rgb="FF000000"/>
      </patternFill>
    </fill>
  </fills>
  <borders count="24">
    <border>
      <left/>
      <right/>
      <top/>
      <bottom/>
      <diagonal/>
    </border>
    <border>
      <left style="thin">
        <color rgb="FF189899"/>
      </left>
      <right/>
      <top/>
      <bottom/>
      <diagonal/>
    </border>
    <border>
      <left/>
      <right style="thin">
        <color rgb="FF189899"/>
      </right>
      <top/>
      <bottom/>
      <diagonal/>
    </border>
    <border>
      <left/>
      <right/>
      <top/>
      <bottom style="thin">
        <color rgb="FF189899"/>
      </bottom>
      <diagonal/>
    </border>
    <border>
      <left style="thin">
        <color rgb="FF00B0F0"/>
      </left>
      <right/>
      <top/>
      <bottom style="thin">
        <color rgb="FF00B0F0"/>
      </bottom>
      <diagonal/>
    </border>
    <border>
      <left/>
      <right/>
      <top/>
      <bottom style="thin">
        <color rgb="FF00B0F0"/>
      </bottom>
      <diagonal/>
    </border>
    <border>
      <left/>
      <right style="thin">
        <color rgb="FF00B0F0"/>
      </right>
      <top/>
      <bottom style="thin">
        <color rgb="FF00B0F0"/>
      </bottom>
      <diagonal/>
    </border>
    <border>
      <left style="thin">
        <color rgb="FF00B0F0"/>
      </left>
      <right/>
      <top/>
      <bottom style="thin">
        <color rgb="FF189899"/>
      </bottom>
      <diagonal/>
    </border>
    <border>
      <left/>
      <right style="thin">
        <color rgb="FF00B0F0"/>
      </right>
      <top/>
      <bottom style="thin">
        <color rgb="FF189899"/>
      </bottom>
      <diagonal/>
    </border>
    <border>
      <left style="thin">
        <color rgb="FF00B0F0"/>
      </left>
      <right/>
      <top/>
      <bottom/>
      <diagonal/>
    </border>
    <border>
      <left style="thin">
        <color rgb="FF00B0F0"/>
      </left>
      <right style="thin">
        <color rgb="FF00B0F0"/>
      </right>
      <top style="thin">
        <color rgb="FF00B0F0"/>
      </top>
      <bottom style="thin">
        <color rgb="FF00B0F0"/>
      </bottom>
      <diagonal/>
    </border>
    <border>
      <left style="thin">
        <color rgb="FF00B0F0"/>
      </left>
      <right/>
      <top style="thin">
        <color rgb="FF189899"/>
      </top>
      <bottom style="thin">
        <color rgb="FF189899"/>
      </bottom>
      <diagonal/>
    </border>
    <border>
      <left/>
      <right/>
      <top style="thin">
        <color rgb="FF189899"/>
      </top>
      <bottom style="thin">
        <color rgb="FF189899"/>
      </bottom>
      <diagonal/>
    </border>
    <border>
      <left style="thin">
        <color rgb="FF00B0F0"/>
      </left>
      <right style="thin">
        <color rgb="FF00B0F0"/>
      </right>
      <top style="thin">
        <color rgb="FF189899"/>
      </top>
      <bottom style="thin">
        <color rgb="FF00B0F0"/>
      </bottom>
      <diagonal/>
    </border>
    <border>
      <left/>
      <right style="thin">
        <color rgb="FF00B0F0"/>
      </right>
      <top style="thin">
        <color rgb="FF189899"/>
      </top>
      <bottom style="thin">
        <color rgb="FF189899"/>
      </bottom>
      <diagonal/>
    </border>
    <border>
      <left style="thin">
        <color rgb="FF00B0F0"/>
      </left>
      <right style="thin">
        <color rgb="FF189899"/>
      </right>
      <top style="thin">
        <color rgb="FF189899"/>
      </top>
      <bottom/>
      <diagonal/>
    </border>
    <border>
      <left style="thin">
        <color rgb="FF189899"/>
      </left>
      <right/>
      <top style="thin">
        <color rgb="FF189899"/>
      </top>
      <bottom style="thin">
        <color rgb="FF189899"/>
      </bottom>
      <diagonal/>
    </border>
    <border>
      <left style="thin">
        <color rgb="FF00B0F0"/>
      </left>
      <right style="thin">
        <color rgb="FF189899"/>
      </right>
      <top/>
      <bottom style="thin">
        <color rgb="FF00B0F0"/>
      </bottom>
      <diagonal/>
    </border>
    <border>
      <left style="thin">
        <color rgb="FF189899"/>
      </left>
      <right/>
      <top/>
      <bottom style="thin">
        <color rgb="FF00B0F0"/>
      </bottom>
      <diagonal/>
    </border>
    <border>
      <left/>
      <right/>
      <top style="thin">
        <color rgb="FF00B0F0"/>
      </top>
      <bottom/>
      <diagonal/>
    </border>
    <border>
      <left/>
      <right style="thin">
        <color rgb="FF00B0F0"/>
      </right>
      <top/>
      <bottom/>
      <diagonal/>
    </border>
    <border>
      <left style="medium">
        <color rgb="FF189899"/>
      </left>
      <right/>
      <top/>
      <bottom/>
      <diagonal/>
    </border>
    <border>
      <left style="thin">
        <color rgb="FF00B0F0"/>
      </left>
      <right/>
      <top style="thin">
        <color rgb="FF189899"/>
      </top>
      <bottom style="thin">
        <color rgb="FF00B0F0"/>
      </bottom>
      <diagonal/>
    </border>
    <border>
      <left/>
      <right style="thin">
        <color rgb="FF189899"/>
      </right>
      <top/>
      <bottom style="thin">
        <color rgb="FF00B0F0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0" fontId="4" fillId="0" borderId="0"/>
    <xf numFmtId="41" fontId="1" fillId="0" borderId="0" applyFont="0" applyFill="0" applyBorder="0" applyAlignment="0" applyProtection="0"/>
  </cellStyleXfs>
  <cellXfs count="87">
    <xf numFmtId="0" fontId="0" fillId="0" borderId="0" xfId="0"/>
    <xf numFmtId="0" fontId="0" fillId="0" borderId="0" xfId="0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8" fillId="6" borderId="18" xfId="0" applyFont="1" applyFill="1" applyBorder="1" applyAlignment="1">
      <alignment horizontal="center"/>
    </xf>
    <xf numFmtId="0" fontId="8" fillId="6" borderId="5" xfId="0" applyFont="1" applyFill="1" applyBorder="1" applyAlignment="1">
      <alignment horizontal="center"/>
    </xf>
    <xf numFmtId="0" fontId="0" fillId="0" borderId="19" xfId="0" applyBorder="1" applyAlignment="1">
      <alignment horizontal="left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5" fillId="0" borderId="2" xfId="3" applyNumberFormat="1" applyFont="1" applyBorder="1" applyAlignment="1">
      <alignment horizontal="center" vertical="center"/>
    </xf>
    <xf numFmtId="0" fontId="0" fillId="2" borderId="0" xfId="0" applyFill="1" applyAlignment="1">
      <alignment horizontal="center" vertical="center" wrapText="1"/>
    </xf>
    <xf numFmtId="0" fontId="0" fillId="2" borderId="20" xfId="0" applyFill="1" applyBorder="1" applyAlignment="1">
      <alignment horizontal="center" vertical="center" wrapText="1"/>
    </xf>
    <xf numFmtId="0" fontId="8" fillId="6" borderId="0" xfId="0" applyFont="1" applyFill="1" applyAlignment="1">
      <alignment horizontal="center" vertical="center"/>
    </xf>
    <xf numFmtId="0" fontId="8" fillId="6" borderId="20" xfId="0" applyFont="1" applyFill="1" applyBorder="1" applyAlignment="1">
      <alignment horizontal="center" vertical="center"/>
    </xf>
    <xf numFmtId="0" fontId="8" fillId="6" borderId="2" xfId="0" applyFont="1" applyFill="1" applyBorder="1" applyAlignment="1">
      <alignment horizontal="center" vertical="center"/>
    </xf>
    <xf numFmtId="0" fontId="0" fillId="3" borderId="21" xfId="0" applyFill="1" applyBorder="1" applyAlignment="1">
      <alignment horizontal="left" vertical="center" wrapText="1"/>
    </xf>
    <xf numFmtId="0" fontId="0" fillId="3" borderId="0" xfId="0" applyFill="1" applyAlignment="1">
      <alignment horizontal="center" vertical="center" wrapText="1"/>
    </xf>
    <xf numFmtId="0" fontId="0" fillId="3" borderId="20" xfId="0" applyFill="1" applyBorder="1" applyAlignment="1">
      <alignment horizontal="center" vertical="center" wrapText="1"/>
    </xf>
    <xf numFmtId="164" fontId="1" fillId="3" borderId="0" xfId="3" applyNumberFormat="1" applyFont="1" applyFill="1" applyAlignment="1">
      <alignment horizontal="center" vertical="center"/>
    </xf>
    <xf numFmtId="164" fontId="1" fillId="3" borderId="2" xfId="3" applyNumberFormat="1" applyFont="1" applyFill="1" applyBorder="1" applyAlignment="1">
      <alignment horizontal="center" vertical="center"/>
    </xf>
    <xf numFmtId="0" fontId="0" fillId="0" borderId="21" xfId="0" applyBorder="1" applyAlignment="1">
      <alignment horizontal="left" vertical="center" wrapText="1"/>
    </xf>
    <xf numFmtId="164" fontId="5" fillId="0" borderId="0" xfId="3" applyNumberFormat="1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3" borderId="5" xfId="0" applyFill="1" applyBorder="1" applyAlignment="1">
      <alignment horizontal="left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9" fillId="4" borderId="0" xfId="0" applyFont="1" applyFill="1" applyAlignment="1">
      <alignment horizontal="left" vertical="center"/>
    </xf>
    <xf numFmtId="166" fontId="10" fillId="4" borderId="0" xfId="1" applyNumberFormat="1" applyFont="1" applyFill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0" fillId="0" borderId="0" xfId="0" applyAlignment="1">
      <alignment horizontal="right"/>
    </xf>
    <xf numFmtId="164" fontId="1" fillId="3" borderId="0" xfId="3" applyNumberFormat="1" applyFont="1" applyFill="1" applyBorder="1" applyAlignment="1">
      <alignment horizontal="center" vertical="center"/>
    </xf>
    <xf numFmtId="164" fontId="1" fillId="0" borderId="0" xfId="3" applyNumberFormat="1" applyFont="1" applyFill="1" applyBorder="1" applyAlignment="1">
      <alignment horizontal="center" vertical="center"/>
    </xf>
    <xf numFmtId="164" fontId="1" fillId="0" borderId="2" xfId="3" applyNumberFormat="1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Border="1" applyAlignment="1">
      <alignment horizontal="center" vertical="center" wrapText="1"/>
    </xf>
    <xf numFmtId="164" fontId="5" fillId="0" borderId="0" xfId="3" applyNumberFormat="1" applyFont="1" applyBorder="1" applyAlignment="1">
      <alignment horizontal="center" vertical="center"/>
    </xf>
    <xf numFmtId="0" fontId="8" fillId="6" borderId="22" xfId="0" applyFont="1" applyFill="1" applyBorder="1" applyAlignment="1">
      <alignment horizontal="center"/>
    </xf>
    <xf numFmtId="0" fontId="8" fillId="6" borderId="6" xfId="0" applyFont="1" applyFill="1" applyBorder="1" applyAlignment="1">
      <alignment horizontal="center"/>
    </xf>
    <xf numFmtId="164" fontId="1" fillId="3" borderId="5" xfId="3" applyNumberFormat="1" applyFont="1" applyFill="1" applyBorder="1" applyAlignment="1">
      <alignment horizontal="center" vertical="center"/>
    </xf>
    <xf numFmtId="164" fontId="1" fillId="3" borderId="23" xfId="3" applyNumberFormat="1" applyFont="1" applyFill="1" applyBorder="1" applyAlignment="1">
      <alignment horizontal="center" vertical="center"/>
    </xf>
    <xf numFmtId="0" fontId="0" fillId="0" borderId="20" xfId="0" applyBorder="1" applyAlignment="1">
      <alignment vertical="center" wrapText="1"/>
    </xf>
    <xf numFmtId="2" fontId="0" fillId="0" borderId="0" xfId="0" applyNumberFormat="1" applyBorder="1" applyAlignment="1">
      <alignment horizontal="center" vertical="center" wrapText="1"/>
    </xf>
    <xf numFmtId="2" fontId="0" fillId="0" borderId="20" xfId="0" applyNumberFormat="1" applyBorder="1" applyAlignment="1">
      <alignment horizontal="center" vertical="center" wrapText="1"/>
    </xf>
    <xf numFmtId="2" fontId="8" fillId="6" borderId="0" xfId="0" applyNumberFormat="1" applyFont="1" applyFill="1" applyAlignment="1">
      <alignment horizontal="center" vertical="center"/>
    </xf>
    <xf numFmtId="2" fontId="8" fillId="6" borderId="20" xfId="0" applyNumberFormat="1" applyFont="1" applyFill="1" applyBorder="1" applyAlignment="1">
      <alignment horizontal="center" vertical="center"/>
    </xf>
    <xf numFmtId="2" fontId="0" fillId="3" borderId="0" xfId="0" applyNumberFormat="1" applyFill="1" applyAlignment="1">
      <alignment horizontal="center" vertical="center" wrapText="1"/>
    </xf>
    <xf numFmtId="2" fontId="0" fillId="3" borderId="20" xfId="0" applyNumberFormat="1" applyFill="1" applyBorder="1" applyAlignment="1">
      <alignment horizontal="center" vertical="center" wrapText="1"/>
    </xf>
    <xf numFmtId="2" fontId="0" fillId="0" borderId="0" xfId="0" applyNumberFormat="1" applyAlignment="1">
      <alignment horizontal="center" vertical="center" wrapText="1"/>
    </xf>
    <xf numFmtId="2" fontId="2" fillId="2" borderId="0" xfId="0" applyNumberFormat="1" applyFont="1" applyFill="1" applyAlignment="1">
      <alignment horizontal="center" vertical="center"/>
    </xf>
    <xf numFmtId="2" fontId="0" fillId="0" borderId="20" xfId="0" applyNumberFormat="1" applyBorder="1" applyAlignment="1">
      <alignment vertical="center" wrapText="1"/>
    </xf>
    <xf numFmtId="2" fontId="0" fillId="3" borderId="5" xfId="0" applyNumberFormat="1" applyFill="1" applyBorder="1" applyAlignment="1">
      <alignment horizontal="center" vertical="center" wrapText="1"/>
    </xf>
    <xf numFmtId="2" fontId="0" fillId="3" borderId="6" xfId="0" applyNumberFormat="1" applyFill="1" applyBorder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0" fontId="10" fillId="0" borderId="0" xfId="2" applyFont="1" applyAlignment="1">
      <alignment horizontal="left" vertical="center" wrapText="1"/>
    </xf>
    <xf numFmtId="0" fontId="10" fillId="0" borderId="0" xfId="2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1" fillId="0" borderId="0" xfId="2" applyFont="1" applyAlignment="1">
      <alignment horizontal="left" vertical="center" wrapText="1"/>
    </xf>
    <xf numFmtId="0" fontId="11" fillId="0" borderId="0" xfId="0" applyFont="1" applyAlignment="1">
      <alignment vertical="center"/>
    </xf>
    <xf numFmtId="0" fontId="6" fillId="0" borderId="0" xfId="0" applyFont="1" applyAlignment="1">
      <alignment horizontal="center"/>
    </xf>
    <xf numFmtId="0" fontId="6" fillId="0" borderId="18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3" fillId="6" borderId="7" xfId="0" applyFont="1" applyFill="1" applyBorder="1" applyAlignment="1">
      <alignment horizontal="center" wrapText="1"/>
    </xf>
    <xf numFmtId="0" fontId="3" fillId="6" borderId="3" xfId="0" applyFont="1" applyFill="1" applyBorder="1" applyAlignment="1">
      <alignment horizontal="center" wrapText="1"/>
    </xf>
    <xf numFmtId="0" fontId="8" fillId="6" borderId="10" xfId="0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wrapText="1"/>
    </xf>
    <xf numFmtId="0" fontId="3" fillId="6" borderId="12" xfId="0" applyFont="1" applyFill="1" applyBorder="1" applyAlignment="1">
      <alignment horizontal="center" wrapText="1"/>
    </xf>
    <xf numFmtId="0" fontId="8" fillId="6" borderId="13" xfId="0" applyFont="1" applyFill="1" applyBorder="1" applyAlignment="1">
      <alignment horizontal="center" vertical="center"/>
    </xf>
    <xf numFmtId="0" fontId="3" fillId="6" borderId="14" xfId="0" applyFont="1" applyFill="1" applyBorder="1" applyAlignment="1">
      <alignment horizontal="center" wrapText="1"/>
    </xf>
    <xf numFmtId="0" fontId="8" fillId="6" borderId="15" xfId="0" applyFont="1" applyFill="1" applyBorder="1" applyAlignment="1">
      <alignment horizontal="center" vertical="center"/>
    </xf>
    <xf numFmtId="0" fontId="8" fillId="6" borderId="17" xfId="0" applyFont="1" applyFill="1" applyBorder="1" applyAlignment="1">
      <alignment horizontal="center" vertical="center"/>
    </xf>
    <xf numFmtId="0" fontId="3" fillId="6" borderId="16" xfId="0" applyFont="1" applyFill="1" applyBorder="1" applyAlignment="1">
      <alignment horizontal="center" wrapText="1"/>
    </xf>
    <xf numFmtId="0" fontId="8" fillId="6" borderId="4" xfId="0" applyFont="1" applyFill="1" applyBorder="1" applyAlignment="1">
      <alignment horizontal="center" vertical="center"/>
    </xf>
    <xf numFmtId="0" fontId="8" fillId="6" borderId="5" xfId="0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3" fillId="6" borderId="8" xfId="0" applyFont="1" applyFill="1" applyBorder="1" applyAlignment="1">
      <alignment horizontal="center" wrapText="1"/>
    </xf>
    <xf numFmtId="0" fontId="2" fillId="2" borderId="21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0" fontId="2" fillId="2" borderId="20" xfId="0" applyFont="1" applyFill="1" applyBorder="1" applyAlignment="1">
      <alignment horizontal="left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2" borderId="20" xfId="0" applyFill="1" applyBorder="1" applyAlignment="1">
      <alignment horizontal="center" vertical="center" wrapText="1"/>
    </xf>
    <xf numFmtId="0" fontId="10" fillId="0" borderId="0" xfId="2" applyFont="1" applyAlignment="1">
      <alignment horizontal="left" vertical="center" wrapText="1"/>
    </xf>
    <xf numFmtId="0" fontId="8" fillId="6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vertical="center"/>
    </xf>
    <xf numFmtId="0" fontId="7" fillId="5" borderId="0" xfId="0" applyFont="1" applyFill="1" applyAlignment="1">
      <alignment vertical="center"/>
    </xf>
  </cellXfs>
  <cellStyles count="4">
    <cellStyle name="Millares" xfId="1" builtinId="3"/>
    <cellStyle name="Millares [0] 2" xfId="3" xr:uid="{066AF2A7-22F4-40E6-B4CA-90C24ED11D6B}"/>
    <cellStyle name="Normal" xfId="0" builtinId="0"/>
    <cellStyle name="Normal 2" xfId="2" xr:uid="{B93B5D6E-C5F4-4ACA-B14A-B86C7C1308F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#&#205;ndice!A6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1</xdr:row>
      <xdr:rowOff>295275</xdr:rowOff>
    </xdr:from>
    <xdr:to>
      <xdr:col>0</xdr:col>
      <xdr:colOff>352425</xdr:colOff>
      <xdr:row>1</xdr:row>
      <xdr:rowOff>523875</xdr:rowOff>
    </xdr:to>
    <xdr:pic>
      <xdr:nvPicPr>
        <xdr:cNvPr id="2" name="4 Imagen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8A39612-88A9-4F8A-B4F5-183A9D6138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6858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66675</xdr:rowOff>
    </xdr:from>
    <xdr:to>
      <xdr:col>7</xdr:col>
      <xdr:colOff>556683</xdr:colOff>
      <xdr:row>1</xdr:row>
      <xdr:rowOff>409575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63E62848-68CB-408E-9EF1-CA62026AB4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"/>
          <a:ext cx="6967008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81113B-2E01-4122-BC78-25D8943DC7FF}">
  <sheetPr>
    <pageSetUpPr fitToPage="1"/>
  </sheetPr>
  <dimension ref="A1:AA39"/>
  <sheetViews>
    <sheetView showGridLines="0" tabSelected="1" topLeftCell="L10" zoomScale="90" zoomScaleNormal="90" workbookViewId="0">
      <selection activeCell="AA16" sqref="AA16"/>
    </sheetView>
  </sheetViews>
  <sheetFormatPr baseColWidth="10" defaultRowHeight="15" x14ac:dyDescent="0.25"/>
  <cols>
    <col min="1" max="1" width="27.5703125" customWidth="1"/>
    <col min="2" max="3" width="11.42578125" customWidth="1"/>
    <col min="4" max="4" width="11.42578125" style="31" customWidth="1"/>
    <col min="5" max="6" width="11.42578125" customWidth="1"/>
    <col min="7" max="7" width="11.42578125" style="1" customWidth="1"/>
    <col min="22" max="22" width="11.42578125" style="1"/>
    <col min="25" max="26" width="14.85546875" bestFit="1" customWidth="1"/>
    <col min="27" max="27" width="15" bestFit="1" customWidth="1"/>
    <col min="257" max="257" width="27.5703125" customWidth="1"/>
    <col min="258" max="259" width="20.7109375" customWidth="1"/>
    <col min="260" max="260" width="34.7109375" customWidth="1"/>
    <col min="513" max="513" width="27.5703125" customWidth="1"/>
    <col min="514" max="515" width="20.7109375" customWidth="1"/>
    <col min="516" max="516" width="34.7109375" customWidth="1"/>
    <col min="769" max="769" width="27.5703125" customWidth="1"/>
    <col min="770" max="771" width="20.7109375" customWidth="1"/>
    <col min="772" max="772" width="34.7109375" customWidth="1"/>
    <col min="1025" max="1025" width="27.5703125" customWidth="1"/>
    <col min="1026" max="1027" width="20.7109375" customWidth="1"/>
    <col min="1028" max="1028" width="34.7109375" customWidth="1"/>
    <col min="1281" max="1281" width="27.5703125" customWidth="1"/>
    <col min="1282" max="1283" width="20.7109375" customWidth="1"/>
    <col min="1284" max="1284" width="34.7109375" customWidth="1"/>
    <col min="1537" max="1537" width="27.5703125" customWidth="1"/>
    <col min="1538" max="1539" width="20.7109375" customWidth="1"/>
    <col min="1540" max="1540" width="34.7109375" customWidth="1"/>
    <col min="1793" max="1793" width="27.5703125" customWidth="1"/>
    <col min="1794" max="1795" width="20.7109375" customWidth="1"/>
    <col min="1796" max="1796" width="34.7109375" customWidth="1"/>
    <col min="2049" max="2049" width="27.5703125" customWidth="1"/>
    <col min="2050" max="2051" width="20.7109375" customWidth="1"/>
    <col min="2052" max="2052" width="34.7109375" customWidth="1"/>
    <col min="2305" max="2305" width="27.5703125" customWidth="1"/>
    <col min="2306" max="2307" width="20.7109375" customWidth="1"/>
    <col min="2308" max="2308" width="34.7109375" customWidth="1"/>
    <col min="2561" max="2561" width="27.5703125" customWidth="1"/>
    <col min="2562" max="2563" width="20.7109375" customWidth="1"/>
    <col min="2564" max="2564" width="34.7109375" customWidth="1"/>
    <col min="2817" max="2817" width="27.5703125" customWidth="1"/>
    <col min="2818" max="2819" width="20.7109375" customWidth="1"/>
    <col min="2820" max="2820" width="34.7109375" customWidth="1"/>
    <col min="3073" max="3073" width="27.5703125" customWidth="1"/>
    <col min="3074" max="3075" width="20.7109375" customWidth="1"/>
    <col min="3076" max="3076" width="34.7109375" customWidth="1"/>
    <col min="3329" max="3329" width="27.5703125" customWidth="1"/>
    <col min="3330" max="3331" width="20.7109375" customWidth="1"/>
    <col min="3332" max="3332" width="34.7109375" customWidth="1"/>
    <col min="3585" max="3585" width="27.5703125" customWidth="1"/>
    <col min="3586" max="3587" width="20.7109375" customWidth="1"/>
    <col min="3588" max="3588" width="34.7109375" customWidth="1"/>
    <col min="3841" max="3841" width="27.5703125" customWidth="1"/>
    <col min="3842" max="3843" width="20.7109375" customWidth="1"/>
    <col min="3844" max="3844" width="34.7109375" customWidth="1"/>
    <col min="4097" max="4097" width="27.5703125" customWidth="1"/>
    <col min="4098" max="4099" width="20.7109375" customWidth="1"/>
    <col min="4100" max="4100" width="34.7109375" customWidth="1"/>
    <col min="4353" max="4353" width="27.5703125" customWidth="1"/>
    <col min="4354" max="4355" width="20.7109375" customWidth="1"/>
    <col min="4356" max="4356" width="34.7109375" customWidth="1"/>
    <col min="4609" max="4609" width="27.5703125" customWidth="1"/>
    <col min="4610" max="4611" width="20.7109375" customWidth="1"/>
    <col min="4612" max="4612" width="34.7109375" customWidth="1"/>
    <col min="4865" max="4865" width="27.5703125" customWidth="1"/>
    <col min="4866" max="4867" width="20.7109375" customWidth="1"/>
    <col min="4868" max="4868" width="34.7109375" customWidth="1"/>
    <col min="5121" max="5121" width="27.5703125" customWidth="1"/>
    <col min="5122" max="5123" width="20.7109375" customWidth="1"/>
    <col min="5124" max="5124" width="34.7109375" customWidth="1"/>
    <col min="5377" max="5377" width="27.5703125" customWidth="1"/>
    <col min="5378" max="5379" width="20.7109375" customWidth="1"/>
    <col min="5380" max="5380" width="34.7109375" customWidth="1"/>
    <col min="5633" max="5633" width="27.5703125" customWidth="1"/>
    <col min="5634" max="5635" width="20.7109375" customWidth="1"/>
    <col min="5636" max="5636" width="34.7109375" customWidth="1"/>
    <col min="5889" max="5889" width="27.5703125" customWidth="1"/>
    <col min="5890" max="5891" width="20.7109375" customWidth="1"/>
    <col min="5892" max="5892" width="34.7109375" customWidth="1"/>
    <col min="6145" max="6145" width="27.5703125" customWidth="1"/>
    <col min="6146" max="6147" width="20.7109375" customWidth="1"/>
    <col min="6148" max="6148" width="34.7109375" customWidth="1"/>
    <col min="6401" max="6401" width="27.5703125" customWidth="1"/>
    <col min="6402" max="6403" width="20.7109375" customWidth="1"/>
    <col min="6404" max="6404" width="34.7109375" customWidth="1"/>
    <col min="6657" max="6657" width="27.5703125" customWidth="1"/>
    <col min="6658" max="6659" width="20.7109375" customWidth="1"/>
    <col min="6660" max="6660" width="34.7109375" customWidth="1"/>
    <col min="6913" max="6913" width="27.5703125" customWidth="1"/>
    <col min="6914" max="6915" width="20.7109375" customWidth="1"/>
    <col min="6916" max="6916" width="34.7109375" customWidth="1"/>
    <col min="7169" max="7169" width="27.5703125" customWidth="1"/>
    <col min="7170" max="7171" width="20.7109375" customWidth="1"/>
    <col min="7172" max="7172" width="34.7109375" customWidth="1"/>
    <col min="7425" max="7425" width="27.5703125" customWidth="1"/>
    <col min="7426" max="7427" width="20.7109375" customWidth="1"/>
    <col min="7428" max="7428" width="34.7109375" customWidth="1"/>
    <col min="7681" max="7681" width="27.5703125" customWidth="1"/>
    <col min="7682" max="7683" width="20.7109375" customWidth="1"/>
    <col min="7684" max="7684" width="34.7109375" customWidth="1"/>
    <col min="7937" max="7937" width="27.5703125" customWidth="1"/>
    <col min="7938" max="7939" width="20.7109375" customWidth="1"/>
    <col min="7940" max="7940" width="34.7109375" customWidth="1"/>
    <col min="8193" max="8193" width="27.5703125" customWidth="1"/>
    <col min="8194" max="8195" width="20.7109375" customWidth="1"/>
    <col min="8196" max="8196" width="34.7109375" customWidth="1"/>
    <col min="8449" max="8449" width="27.5703125" customWidth="1"/>
    <col min="8450" max="8451" width="20.7109375" customWidth="1"/>
    <col min="8452" max="8452" width="34.7109375" customWidth="1"/>
    <col min="8705" max="8705" width="27.5703125" customWidth="1"/>
    <col min="8706" max="8707" width="20.7109375" customWidth="1"/>
    <col min="8708" max="8708" width="34.7109375" customWidth="1"/>
    <col min="8961" max="8961" width="27.5703125" customWidth="1"/>
    <col min="8962" max="8963" width="20.7109375" customWidth="1"/>
    <col min="8964" max="8964" width="34.7109375" customWidth="1"/>
    <col min="9217" max="9217" width="27.5703125" customWidth="1"/>
    <col min="9218" max="9219" width="20.7109375" customWidth="1"/>
    <col min="9220" max="9220" width="34.7109375" customWidth="1"/>
    <col min="9473" max="9473" width="27.5703125" customWidth="1"/>
    <col min="9474" max="9475" width="20.7109375" customWidth="1"/>
    <col min="9476" max="9476" width="34.7109375" customWidth="1"/>
    <col min="9729" max="9729" width="27.5703125" customWidth="1"/>
    <col min="9730" max="9731" width="20.7109375" customWidth="1"/>
    <col min="9732" max="9732" width="34.7109375" customWidth="1"/>
    <col min="9985" max="9985" width="27.5703125" customWidth="1"/>
    <col min="9986" max="9987" width="20.7109375" customWidth="1"/>
    <col min="9988" max="9988" width="34.7109375" customWidth="1"/>
    <col min="10241" max="10241" width="27.5703125" customWidth="1"/>
    <col min="10242" max="10243" width="20.7109375" customWidth="1"/>
    <col min="10244" max="10244" width="34.7109375" customWidth="1"/>
    <col min="10497" max="10497" width="27.5703125" customWidth="1"/>
    <col min="10498" max="10499" width="20.7109375" customWidth="1"/>
    <col min="10500" max="10500" width="34.7109375" customWidth="1"/>
    <col min="10753" max="10753" width="27.5703125" customWidth="1"/>
    <col min="10754" max="10755" width="20.7109375" customWidth="1"/>
    <col min="10756" max="10756" width="34.7109375" customWidth="1"/>
    <col min="11009" max="11009" width="27.5703125" customWidth="1"/>
    <col min="11010" max="11011" width="20.7109375" customWidth="1"/>
    <col min="11012" max="11012" width="34.7109375" customWidth="1"/>
    <col min="11265" max="11265" width="27.5703125" customWidth="1"/>
    <col min="11266" max="11267" width="20.7109375" customWidth="1"/>
    <col min="11268" max="11268" width="34.7109375" customWidth="1"/>
    <col min="11521" max="11521" width="27.5703125" customWidth="1"/>
    <col min="11522" max="11523" width="20.7109375" customWidth="1"/>
    <col min="11524" max="11524" width="34.7109375" customWidth="1"/>
    <col min="11777" max="11777" width="27.5703125" customWidth="1"/>
    <col min="11778" max="11779" width="20.7109375" customWidth="1"/>
    <col min="11780" max="11780" width="34.7109375" customWidth="1"/>
    <col min="12033" max="12033" width="27.5703125" customWidth="1"/>
    <col min="12034" max="12035" width="20.7109375" customWidth="1"/>
    <col min="12036" max="12036" width="34.7109375" customWidth="1"/>
    <col min="12289" max="12289" width="27.5703125" customWidth="1"/>
    <col min="12290" max="12291" width="20.7109375" customWidth="1"/>
    <col min="12292" max="12292" width="34.7109375" customWidth="1"/>
    <col min="12545" max="12545" width="27.5703125" customWidth="1"/>
    <col min="12546" max="12547" width="20.7109375" customWidth="1"/>
    <col min="12548" max="12548" width="34.7109375" customWidth="1"/>
    <col min="12801" max="12801" width="27.5703125" customWidth="1"/>
    <col min="12802" max="12803" width="20.7109375" customWidth="1"/>
    <col min="12804" max="12804" width="34.7109375" customWidth="1"/>
    <col min="13057" max="13057" width="27.5703125" customWidth="1"/>
    <col min="13058" max="13059" width="20.7109375" customWidth="1"/>
    <col min="13060" max="13060" width="34.7109375" customWidth="1"/>
    <col min="13313" max="13313" width="27.5703125" customWidth="1"/>
    <col min="13314" max="13315" width="20.7109375" customWidth="1"/>
    <col min="13316" max="13316" width="34.7109375" customWidth="1"/>
    <col min="13569" max="13569" width="27.5703125" customWidth="1"/>
    <col min="13570" max="13571" width="20.7109375" customWidth="1"/>
    <col min="13572" max="13572" width="34.7109375" customWidth="1"/>
    <col min="13825" max="13825" width="27.5703125" customWidth="1"/>
    <col min="13826" max="13827" width="20.7109375" customWidth="1"/>
    <col min="13828" max="13828" width="34.7109375" customWidth="1"/>
    <col min="14081" max="14081" width="27.5703125" customWidth="1"/>
    <col min="14082" max="14083" width="20.7109375" customWidth="1"/>
    <col min="14084" max="14084" width="34.7109375" customWidth="1"/>
    <col min="14337" max="14337" width="27.5703125" customWidth="1"/>
    <col min="14338" max="14339" width="20.7109375" customWidth="1"/>
    <col min="14340" max="14340" width="34.7109375" customWidth="1"/>
    <col min="14593" max="14593" width="27.5703125" customWidth="1"/>
    <col min="14594" max="14595" width="20.7109375" customWidth="1"/>
    <col min="14596" max="14596" width="34.7109375" customWidth="1"/>
    <col min="14849" max="14849" width="27.5703125" customWidth="1"/>
    <col min="14850" max="14851" width="20.7109375" customWidth="1"/>
    <col min="14852" max="14852" width="34.7109375" customWidth="1"/>
    <col min="15105" max="15105" width="27.5703125" customWidth="1"/>
    <col min="15106" max="15107" width="20.7109375" customWidth="1"/>
    <col min="15108" max="15108" width="34.7109375" customWidth="1"/>
    <col min="15361" max="15361" width="27.5703125" customWidth="1"/>
    <col min="15362" max="15363" width="20.7109375" customWidth="1"/>
    <col min="15364" max="15364" width="34.7109375" customWidth="1"/>
    <col min="15617" max="15617" width="27.5703125" customWidth="1"/>
    <col min="15618" max="15619" width="20.7109375" customWidth="1"/>
    <col min="15620" max="15620" width="34.7109375" customWidth="1"/>
    <col min="15873" max="15873" width="27.5703125" customWidth="1"/>
    <col min="15874" max="15875" width="20.7109375" customWidth="1"/>
    <col min="15876" max="15876" width="34.7109375" customWidth="1"/>
    <col min="16129" max="16129" width="27.5703125" customWidth="1"/>
    <col min="16130" max="16131" width="20.7109375" customWidth="1"/>
    <col min="16132" max="16132" width="34.7109375" customWidth="1"/>
  </cols>
  <sheetData>
    <row r="1" spans="1:25" ht="30.75" customHeight="1" x14ac:dyDescent="0.25">
      <c r="A1" s="2"/>
      <c r="B1" s="2"/>
      <c r="C1" s="2"/>
      <c r="D1" s="3"/>
      <c r="E1" s="2"/>
      <c r="F1" s="2"/>
      <c r="G1" s="4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4"/>
    </row>
    <row r="2" spans="1:25" ht="43.5" customHeight="1" x14ac:dyDescent="0.25">
      <c r="A2" s="60"/>
      <c r="B2" s="60"/>
      <c r="C2" s="60"/>
      <c r="D2" s="60"/>
      <c r="E2" s="60"/>
      <c r="F2" s="60"/>
      <c r="G2" s="4"/>
      <c r="H2" s="4"/>
      <c r="I2" s="4"/>
      <c r="J2" s="2"/>
      <c r="K2" s="4"/>
      <c r="L2" s="4"/>
      <c r="M2" s="2"/>
      <c r="N2" s="2"/>
      <c r="O2" s="2"/>
      <c r="P2" s="2"/>
      <c r="Q2" s="60"/>
      <c r="R2" s="60"/>
      <c r="S2" s="2"/>
      <c r="T2" s="60"/>
      <c r="U2" s="60"/>
      <c r="V2" s="4"/>
    </row>
    <row r="3" spans="1:25" ht="26.25" customHeight="1" x14ac:dyDescent="0.25">
      <c r="A3" s="85" t="s">
        <v>0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  <c r="W3" s="86"/>
      <c r="X3" s="86"/>
      <c r="Y3" s="86"/>
    </row>
    <row r="4" spans="1:25" ht="27" customHeight="1" x14ac:dyDescent="0.25">
      <c r="A4" s="61" t="s">
        <v>31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</row>
    <row r="5" spans="1:25" ht="18" customHeight="1" x14ac:dyDescent="0.25">
      <c r="A5" s="84" t="s">
        <v>27</v>
      </c>
      <c r="B5" s="73">
        <v>2017</v>
      </c>
      <c r="C5" s="74"/>
      <c r="D5" s="75"/>
      <c r="E5" s="63">
        <v>2018</v>
      </c>
      <c r="F5" s="64"/>
      <c r="G5" s="76"/>
      <c r="H5" s="64">
        <v>2019</v>
      </c>
      <c r="I5" s="64"/>
      <c r="J5" s="64"/>
      <c r="K5" s="63">
        <v>2020</v>
      </c>
      <c r="L5" s="64"/>
      <c r="M5" s="64"/>
      <c r="N5" s="63">
        <v>2021</v>
      </c>
      <c r="O5" s="64"/>
      <c r="P5" s="64"/>
      <c r="Q5" s="63">
        <v>2022</v>
      </c>
      <c r="R5" s="64"/>
      <c r="S5" s="64"/>
      <c r="T5" s="63">
        <v>2023</v>
      </c>
      <c r="U5" s="64"/>
      <c r="V5" s="64"/>
      <c r="W5" s="63">
        <v>2024</v>
      </c>
      <c r="X5" s="64"/>
      <c r="Y5" s="64"/>
    </row>
    <row r="6" spans="1:25" ht="15.75" customHeight="1" x14ac:dyDescent="0.25">
      <c r="A6" s="84"/>
      <c r="B6" s="63" t="s">
        <v>1</v>
      </c>
      <c r="C6" s="64"/>
      <c r="D6" s="65" t="s">
        <v>2</v>
      </c>
      <c r="E6" s="66" t="s">
        <v>1</v>
      </c>
      <c r="F6" s="67"/>
      <c r="G6" s="68" t="s">
        <v>2</v>
      </c>
      <c r="H6" s="66" t="s">
        <v>1</v>
      </c>
      <c r="I6" s="69"/>
      <c r="J6" s="70" t="s">
        <v>2</v>
      </c>
      <c r="K6" s="72" t="s">
        <v>1</v>
      </c>
      <c r="L6" s="67"/>
      <c r="M6" s="70" t="s">
        <v>2</v>
      </c>
      <c r="N6" s="72" t="s">
        <v>1</v>
      </c>
      <c r="O6" s="67"/>
      <c r="P6" s="70" t="s">
        <v>2</v>
      </c>
      <c r="Q6" s="72" t="s">
        <v>1</v>
      </c>
      <c r="R6" s="67"/>
      <c r="S6" s="70" t="s">
        <v>2</v>
      </c>
      <c r="T6" s="72" t="s">
        <v>1</v>
      </c>
      <c r="U6" s="69"/>
      <c r="V6" s="70" t="s">
        <v>2</v>
      </c>
      <c r="W6" s="72" t="s">
        <v>1</v>
      </c>
      <c r="X6" s="69"/>
      <c r="Y6" s="70" t="s">
        <v>2</v>
      </c>
    </row>
    <row r="7" spans="1:25" ht="18" customHeight="1" x14ac:dyDescent="0.25">
      <c r="A7" s="84"/>
      <c r="B7" s="38" t="s">
        <v>3</v>
      </c>
      <c r="C7" s="6" t="s">
        <v>4</v>
      </c>
      <c r="D7" s="65"/>
      <c r="E7" s="38" t="s">
        <v>3</v>
      </c>
      <c r="F7" s="6" t="s">
        <v>4</v>
      </c>
      <c r="G7" s="65"/>
      <c r="H7" s="38" t="s">
        <v>3</v>
      </c>
      <c r="I7" s="6" t="s">
        <v>4</v>
      </c>
      <c r="J7" s="71"/>
      <c r="K7" s="6" t="s">
        <v>3</v>
      </c>
      <c r="L7" s="6" t="s">
        <v>4</v>
      </c>
      <c r="M7" s="71"/>
      <c r="N7" s="5" t="s">
        <v>3</v>
      </c>
      <c r="O7" s="6" t="s">
        <v>4</v>
      </c>
      <c r="P7" s="71"/>
      <c r="Q7" s="6" t="s">
        <v>3</v>
      </c>
      <c r="R7" s="6" t="s">
        <v>4</v>
      </c>
      <c r="S7" s="71"/>
      <c r="T7" s="6" t="s">
        <v>3</v>
      </c>
      <c r="U7" s="39" t="s">
        <v>4</v>
      </c>
      <c r="V7" s="71"/>
      <c r="W7" s="6" t="s">
        <v>3</v>
      </c>
      <c r="X7" s="39" t="s">
        <v>4</v>
      </c>
      <c r="Y7" s="71"/>
    </row>
    <row r="8" spans="1:25" ht="18" customHeight="1" x14ac:dyDescent="0.25">
      <c r="A8" s="7" t="s">
        <v>32</v>
      </c>
      <c r="B8" s="36">
        <v>26.8</v>
      </c>
      <c r="C8" s="36">
        <v>27.1</v>
      </c>
      <c r="D8" s="8">
        <v>0.2</v>
      </c>
      <c r="E8" s="36">
        <v>26.5</v>
      </c>
      <c r="F8" s="36">
        <v>27.4</v>
      </c>
      <c r="G8" s="8">
        <v>0.9</v>
      </c>
      <c r="H8" s="36">
        <v>27.8</v>
      </c>
      <c r="I8" s="36">
        <v>28.4</v>
      </c>
      <c r="J8" s="8">
        <v>0.6</v>
      </c>
      <c r="K8" s="36">
        <v>25.2</v>
      </c>
      <c r="L8" s="36">
        <v>25.8</v>
      </c>
      <c r="M8" s="8">
        <v>0.7</v>
      </c>
      <c r="N8" s="36">
        <v>25.7</v>
      </c>
      <c r="O8" s="36">
        <v>26.1</v>
      </c>
      <c r="P8" s="8">
        <v>0.4</v>
      </c>
      <c r="Q8" s="43">
        <v>27.061266916526527</v>
      </c>
      <c r="R8" s="43">
        <v>27.58420295897513</v>
      </c>
      <c r="S8" s="44">
        <f>+ABS(R8-Q8)</f>
        <v>0.52293604244860248</v>
      </c>
      <c r="T8" s="37">
        <v>27.90605693605966</v>
      </c>
      <c r="U8" s="37">
        <v>28.338049046737218</v>
      </c>
      <c r="V8" s="10">
        <f>+ABS(U8-T8)</f>
        <v>0.43199211067755883</v>
      </c>
      <c r="W8" s="37">
        <v>28.629624611266426</v>
      </c>
      <c r="X8" s="37">
        <v>28.593735793365553</v>
      </c>
      <c r="Y8" s="10">
        <v>3.5888817900872283E-2</v>
      </c>
    </row>
    <row r="9" spans="1:25" ht="15.75" customHeight="1" x14ac:dyDescent="0.25">
      <c r="A9" s="77" t="s">
        <v>5</v>
      </c>
      <c r="B9" s="78"/>
      <c r="C9" s="78"/>
      <c r="D9" s="79"/>
      <c r="E9" s="80"/>
      <c r="F9" s="81"/>
      <c r="G9" s="82"/>
      <c r="H9" s="11"/>
      <c r="I9" s="11"/>
      <c r="J9" s="12"/>
      <c r="K9" s="11"/>
      <c r="L9" s="11"/>
      <c r="M9" s="12"/>
      <c r="N9" s="13"/>
      <c r="O9" s="13"/>
      <c r="P9" s="14"/>
      <c r="Q9" s="45"/>
      <c r="R9" s="45"/>
      <c r="S9" s="46"/>
      <c r="T9" s="13"/>
      <c r="U9" s="13"/>
      <c r="V9" s="15"/>
      <c r="W9" s="13"/>
      <c r="X9" s="13"/>
      <c r="Y9" s="15"/>
    </row>
    <row r="10" spans="1:25" x14ac:dyDescent="0.25">
      <c r="A10" s="16" t="s">
        <v>6</v>
      </c>
      <c r="B10" s="17">
        <v>34.799999999999997</v>
      </c>
      <c r="C10" s="17">
        <v>34.9</v>
      </c>
      <c r="D10" s="18">
        <v>0.1</v>
      </c>
      <c r="E10" s="17">
        <v>34.6</v>
      </c>
      <c r="F10" s="17">
        <v>34.700000000000003</v>
      </c>
      <c r="G10" s="18">
        <v>0.1</v>
      </c>
      <c r="H10" s="17">
        <v>36</v>
      </c>
      <c r="I10" s="17">
        <v>36.6</v>
      </c>
      <c r="J10" s="18">
        <v>0.6</v>
      </c>
      <c r="K10" s="17">
        <v>31.8</v>
      </c>
      <c r="L10" s="17">
        <v>33.1</v>
      </c>
      <c r="M10" s="18">
        <v>1.2</v>
      </c>
      <c r="N10" s="17">
        <v>32.700000000000003</v>
      </c>
      <c r="O10" s="17">
        <v>33.1</v>
      </c>
      <c r="P10" s="18">
        <v>0.3</v>
      </c>
      <c r="Q10" s="47">
        <v>34.593453197755238</v>
      </c>
      <c r="R10" s="47">
        <v>35.056371017528924</v>
      </c>
      <c r="S10" s="48">
        <f>+ABS(R10-Q10)</f>
        <v>0.46291781977368629</v>
      </c>
      <c r="T10" s="19">
        <v>35.168964857005406</v>
      </c>
      <c r="U10" s="19">
        <v>35.697268768845184</v>
      </c>
      <c r="V10" s="20">
        <f>+ABS(U10-T10)</f>
        <v>0.5283039118397781</v>
      </c>
      <c r="W10" s="19">
        <v>36.154698983876074</v>
      </c>
      <c r="X10" s="19">
        <v>36.232977188775813</v>
      </c>
      <c r="Y10" s="20">
        <v>7.8278204899739023E-2</v>
      </c>
    </row>
    <row r="11" spans="1:25" x14ac:dyDescent="0.25">
      <c r="A11" s="21" t="s">
        <v>7</v>
      </c>
      <c r="B11" s="9">
        <v>14.7</v>
      </c>
      <c r="C11" s="9">
        <v>14.3</v>
      </c>
      <c r="D11" s="8">
        <v>0.4</v>
      </c>
      <c r="E11" s="9">
        <v>13.9</v>
      </c>
      <c r="F11" s="9">
        <v>14.8</v>
      </c>
      <c r="G11" s="8">
        <v>0.9</v>
      </c>
      <c r="H11" s="9">
        <v>15</v>
      </c>
      <c r="I11" s="9">
        <v>13.7</v>
      </c>
      <c r="J11" s="8">
        <v>1.3</v>
      </c>
      <c r="K11" s="9">
        <v>14.7</v>
      </c>
      <c r="L11" s="9">
        <v>12.7</v>
      </c>
      <c r="M11" s="8">
        <v>2</v>
      </c>
      <c r="N11" s="9">
        <v>14.4</v>
      </c>
      <c r="O11" s="9">
        <v>13.3</v>
      </c>
      <c r="P11" s="8">
        <v>1.2</v>
      </c>
      <c r="Q11" s="49">
        <v>15.362424679774872</v>
      </c>
      <c r="R11" s="49">
        <v>14.547365577393848</v>
      </c>
      <c r="S11" s="44">
        <f>+ABS(R11-Q11)</f>
        <v>0.8150591023810243</v>
      </c>
      <c r="T11" s="22">
        <v>16.383561978343781</v>
      </c>
      <c r="U11" s="22">
        <v>15.764737099481026</v>
      </c>
      <c r="V11" s="10">
        <f>+ABS(U11-T11)</f>
        <v>0.61882487886275506</v>
      </c>
      <c r="W11" s="22">
        <v>16.537790049464629</v>
      </c>
      <c r="X11" s="22">
        <v>15.70435645440009</v>
      </c>
      <c r="Y11" s="10">
        <v>0.83343359506453929</v>
      </c>
    </row>
    <row r="12" spans="1:25" ht="21" customHeight="1" x14ac:dyDescent="0.25">
      <c r="A12" s="77" t="s">
        <v>28</v>
      </c>
      <c r="B12" s="78"/>
      <c r="C12" s="78"/>
      <c r="D12" s="79"/>
      <c r="E12" s="80"/>
      <c r="F12" s="81"/>
      <c r="G12" s="82"/>
      <c r="H12" s="11"/>
      <c r="I12" s="11"/>
      <c r="J12" s="12"/>
      <c r="K12" s="11"/>
      <c r="L12" s="11"/>
      <c r="M12" s="12"/>
      <c r="N12" s="23"/>
      <c r="O12" s="23"/>
      <c r="P12" s="14"/>
      <c r="Q12" s="50"/>
      <c r="R12" s="50"/>
      <c r="S12" s="46"/>
      <c r="T12" s="23"/>
      <c r="U12" s="23"/>
      <c r="V12" s="15"/>
      <c r="W12" s="23"/>
      <c r="X12" s="23"/>
      <c r="Y12" s="15"/>
    </row>
    <row r="13" spans="1:25" ht="15.75" customHeight="1" x14ac:dyDescent="0.25">
      <c r="A13" s="16" t="s">
        <v>8</v>
      </c>
      <c r="B13" s="17">
        <v>50.5</v>
      </c>
      <c r="C13" s="17">
        <v>50.9</v>
      </c>
      <c r="D13" s="18">
        <v>0.4</v>
      </c>
      <c r="E13" s="17">
        <v>50.7</v>
      </c>
      <c r="F13" s="17">
        <v>51.3</v>
      </c>
      <c r="G13" s="18">
        <v>0.5</v>
      </c>
      <c r="H13" s="17">
        <v>52.8</v>
      </c>
      <c r="I13" s="17">
        <v>54.3</v>
      </c>
      <c r="J13" s="18">
        <v>1.4</v>
      </c>
      <c r="K13" s="17">
        <v>46.1</v>
      </c>
      <c r="L13" s="17">
        <v>46.5</v>
      </c>
      <c r="M13" s="18">
        <v>0.3</v>
      </c>
      <c r="N13" s="17">
        <v>49.8</v>
      </c>
      <c r="O13" s="17">
        <v>47.9</v>
      </c>
      <c r="P13" s="18">
        <v>1.8</v>
      </c>
      <c r="Q13" s="47">
        <v>52.348828725857445</v>
      </c>
      <c r="R13" s="47">
        <v>55.276411069954534</v>
      </c>
      <c r="S13" s="48">
        <f t="shared" ref="S13:S28" si="0">+ABS(Q13-R13)</f>
        <v>2.9275823440970896</v>
      </c>
      <c r="T13" s="32">
        <v>53.135661546191379</v>
      </c>
      <c r="U13" s="32">
        <v>54.918578128034859</v>
      </c>
      <c r="V13" s="20">
        <f t="shared" ref="V13:V28" si="1">+ABS(T13-U13)</f>
        <v>1.7829165818434802</v>
      </c>
      <c r="W13" s="32">
        <v>54.745382523965311</v>
      </c>
      <c r="X13" s="32">
        <v>54.60848867743303</v>
      </c>
      <c r="Y13" s="20">
        <v>0.13689384653228132</v>
      </c>
    </row>
    <row r="14" spans="1:25" ht="15.75" customHeight="1" x14ac:dyDescent="0.25">
      <c r="A14" s="21" t="s">
        <v>29</v>
      </c>
      <c r="B14" s="9">
        <v>14.7</v>
      </c>
      <c r="C14" s="9">
        <v>15.1</v>
      </c>
      <c r="D14" s="8">
        <v>0.4</v>
      </c>
      <c r="E14" s="9" t="s">
        <v>23</v>
      </c>
      <c r="F14" s="9" t="s">
        <v>23</v>
      </c>
      <c r="G14" s="8" t="s">
        <v>23</v>
      </c>
      <c r="H14" s="9" t="s">
        <v>23</v>
      </c>
      <c r="I14" s="9" t="s">
        <v>23</v>
      </c>
      <c r="J14" s="8" t="s">
        <v>23</v>
      </c>
      <c r="K14" s="9" t="s">
        <v>23</v>
      </c>
      <c r="L14" s="9" t="s">
        <v>23</v>
      </c>
      <c r="M14" s="8" t="s">
        <v>23</v>
      </c>
      <c r="N14" s="9" t="s">
        <v>23</v>
      </c>
      <c r="O14" s="9" t="s">
        <v>23</v>
      </c>
      <c r="P14" s="8" t="s">
        <v>23</v>
      </c>
      <c r="Q14" s="49">
        <v>20.437255602004996</v>
      </c>
      <c r="R14" s="49">
        <v>17.518050537505491</v>
      </c>
      <c r="S14" s="44">
        <f t="shared" si="0"/>
        <v>2.9192050644995042</v>
      </c>
      <c r="T14" s="33">
        <v>17.95607843143274</v>
      </c>
      <c r="U14" s="33">
        <v>18.446176122934713</v>
      </c>
      <c r="V14" s="34">
        <f t="shared" si="1"/>
        <v>0.49009769150197258</v>
      </c>
      <c r="W14" s="33">
        <v>18.319226609304625</v>
      </c>
      <c r="X14" s="33">
        <v>18.585493781530467</v>
      </c>
      <c r="Y14" s="34">
        <v>0.26626717222584162</v>
      </c>
    </row>
    <row r="15" spans="1:25" ht="15.75" customHeight="1" x14ac:dyDescent="0.25">
      <c r="A15" s="16" t="s">
        <v>9</v>
      </c>
      <c r="B15" s="17">
        <v>12.1</v>
      </c>
      <c r="C15" s="17">
        <v>12.7</v>
      </c>
      <c r="D15" s="18">
        <v>0.6</v>
      </c>
      <c r="E15" s="17">
        <v>10.6</v>
      </c>
      <c r="F15" s="17">
        <v>13.4</v>
      </c>
      <c r="G15" s="18">
        <v>2.7</v>
      </c>
      <c r="H15" s="17">
        <v>11.1</v>
      </c>
      <c r="I15" s="17">
        <v>12.5</v>
      </c>
      <c r="J15" s="18">
        <v>1.4</v>
      </c>
      <c r="K15" s="17">
        <v>9.5</v>
      </c>
      <c r="L15" s="17">
        <v>11.5</v>
      </c>
      <c r="M15" s="18">
        <v>2</v>
      </c>
      <c r="N15" s="17">
        <v>11</v>
      </c>
      <c r="O15" s="17">
        <v>11.6</v>
      </c>
      <c r="P15" s="18">
        <v>0.6</v>
      </c>
      <c r="Q15" s="47">
        <v>13.608236061871246</v>
      </c>
      <c r="R15" s="47">
        <v>15.783380584288043</v>
      </c>
      <c r="S15" s="48">
        <f t="shared" si="0"/>
        <v>2.1751445224167973</v>
      </c>
      <c r="T15" s="32">
        <v>15.601026162980638</v>
      </c>
      <c r="U15" s="32">
        <v>16.653621187753583</v>
      </c>
      <c r="V15" s="20">
        <f t="shared" si="1"/>
        <v>1.0525950247729448</v>
      </c>
      <c r="W15" s="32">
        <v>14.853757006962095</v>
      </c>
      <c r="X15" s="32">
        <v>16.845347011439152</v>
      </c>
      <c r="Y15" s="20">
        <v>1.9915900044770574</v>
      </c>
    </row>
    <row r="16" spans="1:25" ht="15.75" customHeight="1" x14ac:dyDescent="0.25">
      <c r="A16" s="21" t="s">
        <v>10</v>
      </c>
      <c r="B16" s="9">
        <v>17.399999999999999</v>
      </c>
      <c r="C16" s="9">
        <v>20.2</v>
      </c>
      <c r="D16" s="8">
        <v>2.8</v>
      </c>
      <c r="E16" s="9" t="s">
        <v>23</v>
      </c>
      <c r="F16" s="9" t="s">
        <v>23</v>
      </c>
      <c r="G16" s="8" t="s">
        <v>23</v>
      </c>
      <c r="H16" s="9" t="s">
        <v>23</v>
      </c>
      <c r="I16" s="9" t="s">
        <v>23</v>
      </c>
      <c r="J16" s="8" t="s">
        <v>23</v>
      </c>
      <c r="K16" s="9" t="s">
        <v>23</v>
      </c>
      <c r="L16" s="9" t="s">
        <v>23</v>
      </c>
      <c r="M16" s="8" t="s">
        <v>23</v>
      </c>
      <c r="N16" s="9" t="s">
        <v>23</v>
      </c>
      <c r="O16" s="9" t="s">
        <v>23</v>
      </c>
      <c r="P16" s="8" t="s">
        <v>23</v>
      </c>
      <c r="Q16" s="49">
        <v>18.430209807719518</v>
      </c>
      <c r="R16" s="49">
        <v>20.115506906075733</v>
      </c>
      <c r="S16" s="44">
        <f t="shared" si="0"/>
        <v>1.6852970983562159</v>
      </c>
      <c r="T16" s="33">
        <v>19.382578925363941</v>
      </c>
      <c r="U16" s="33">
        <v>20.371761342533276</v>
      </c>
      <c r="V16" s="34">
        <f t="shared" si="1"/>
        <v>0.98918241716933508</v>
      </c>
      <c r="W16" s="33">
        <v>17.495232051713231</v>
      </c>
      <c r="X16" s="33">
        <v>18.749606270397859</v>
      </c>
      <c r="Y16" s="34">
        <v>1.2543742186846281</v>
      </c>
    </row>
    <row r="17" spans="1:27" ht="15.75" customHeight="1" x14ac:dyDescent="0.25">
      <c r="A17" s="16" t="s">
        <v>30</v>
      </c>
      <c r="B17" s="17">
        <v>17.399999999999999</v>
      </c>
      <c r="C17" s="17">
        <v>18.100000000000001</v>
      </c>
      <c r="D17" s="18">
        <v>0.6</v>
      </c>
      <c r="E17" s="17" t="s">
        <v>23</v>
      </c>
      <c r="F17" s="17" t="s">
        <v>23</v>
      </c>
      <c r="G17" s="18" t="s">
        <v>23</v>
      </c>
      <c r="H17" s="17" t="s">
        <v>23</v>
      </c>
      <c r="I17" s="17" t="s">
        <v>23</v>
      </c>
      <c r="J17" s="18" t="s">
        <v>23</v>
      </c>
      <c r="K17" s="17" t="s">
        <v>23</v>
      </c>
      <c r="L17" s="17" t="s">
        <v>23</v>
      </c>
      <c r="M17" s="18" t="s">
        <v>23</v>
      </c>
      <c r="N17" s="17" t="s">
        <v>23</v>
      </c>
      <c r="O17" s="17" t="s">
        <v>23</v>
      </c>
      <c r="P17" s="18" t="s">
        <v>23</v>
      </c>
      <c r="Q17" s="47">
        <v>17.507555896696292</v>
      </c>
      <c r="R17" s="47">
        <v>19.148152814856878</v>
      </c>
      <c r="S17" s="48">
        <f t="shared" si="0"/>
        <v>1.6405969181605862</v>
      </c>
      <c r="T17" s="32">
        <v>17.316594208657907</v>
      </c>
      <c r="U17" s="32">
        <v>18.449976942289979</v>
      </c>
      <c r="V17" s="20">
        <f t="shared" si="1"/>
        <v>1.1333827336320716</v>
      </c>
      <c r="W17" s="32">
        <v>19.061803498552194</v>
      </c>
      <c r="X17" s="32">
        <v>19.575763750704315</v>
      </c>
      <c r="Y17" s="20">
        <v>0.51396025215212049</v>
      </c>
    </row>
    <row r="18" spans="1:27" ht="15.75" customHeight="1" x14ac:dyDescent="0.25">
      <c r="A18" s="21" t="s">
        <v>11</v>
      </c>
      <c r="B18" s="9">
        <v>17.600000000000001</v>
      </c>
      <c r="C18" s="9">
        <v>16</v>
      </c>
      <c r="D18" s="8">
        <v>1.6</v>
      </c>
      <c r="E18" s="9">
        <v>13.9</v>
      </c>
      <c r="F18" s="9">
        <v>13</v>
      </c>
      <c r="G18" s="8">
        <v>0.9</v>
      </c>
      <c r="H18" s="9">
        <v>17</v>
      </c>
      <c r="I18" s="9">
        <v>16.2</v>
      </c>
      <c r="J18" s="8">
        <v>0.8</v>
      </c>
      <c r="K18" s="9">
        <v>17.7</v>
      </c>
      <c r="L18" s="9">
        <v>15.5</v>
      </c>
      <c r="M18" s="8">
        <v>2.2000000000000002</v>
      </c>
      <c r="N18" s="9">
        <v>15.5</v>
      </c>
      <c r="O18" s="9">
        <v>12.4</v>
      </c>
      <c r="P18" s="8">
        <v>3.1</v>
      </c>
      <c r="Q18" s="49">
        <v>15.611835189675144</v>
      </c>
      <c r="R18" s="49">
        <v>15.311701633078453</v>
      </c>
      <c r="S18" s="44">
        <f t="shared" si="0"/>
        <v>0.30013355659669116</v>
      </c>
      <c r="T18" s="33">
        <v>16.403619467805871</v>
      </c>
      <c r="U18" s="33">
        <v>18.331295622677921</v>
      </c>
      <c r="V18" s="34">
        <f t="shared" si="1"/>
        <v>1.9276761548720494</v>
      </c>
      <c r="W18" s="33">
        <v>17.065561378512175</v>
      </c>
      <c r="X18" s="33">
        <v>18.169767647699516</v>
      </c>
      <c r="Y18" s="34">
        <v>1.1042062691873404</v>
      </c>
    </row>
    <row r="19" spans="1:27" ht="15.75" customHeight="1" x14ac:dyDescent="0.25">
      <c r="A19" s="16" t="s">
        <v>12</v>
      </c>
      <c r="B19" s="17">
        <v>10.199999999999999</v>
      </c>
      <c r="C19" s="17">
        <v>10.4</v>
      </c>
      <c r="D19" s="18">
        <v>0.1</v>
      </c>
      <c r="E19" s="17">
        <v>14.7</v>
      </c>
      <c r="F19" s="17">
        <v>12.9</v>
      </c>
      <c r="G19" s="18">
        <v>1.8</v>
      </c>
      <c r="H19" s="17">
        <v>19</v>
      </c>
      <c r="I19" s="17">
        <v>19.3</v>
      </c>
      <c r="J19" s="18">
        <v>0.3</v>
      </c>
      <c r="K19" s="17">
        <v>19.100000000000001</v>
      </c>
      <c r="L19" s="17">
        <v>19.899999999999999</v>
      </c>
      <c r="M19" s="18">
        <v>0.8</v>
      </c>
      <c r="N19" s="17">
        <v>15.4</v>
      </c>
      <c r="O19" s="17">
        <v>11.7</v>
      </c>
      <c r="P19" s="18">
        <v>3.7</v>
      </c>
      <c r="Q19" s="47">
        <v>16.994022505539313</v>
      </c>
      <c r="R19" s="47">
        <v>16.090292332126001</v>
      </c>
      <c r="S19" s="48">
        <f t="shared" si="0"/>
        <v>0.90373017341331163</v>
      </c>
      <c r="T19" s="32">
        <v>15.733025749705174</v>
      </c>
      <c r="U19" s="32">
        <v>15.929956682248156</v>
      </c>
      <c r="V19" s="20">
        <f t="shared" si="1"/>
        <v>0.19693093254298155</v>
      </c>
      <c r="W19" s="32">
        <v>16.807979672796996</v>
      </c>
      <c r="X19" s="32">
        <v>19.676682600416022</v>
      </c>
      <c r="Y19" s="20">
        <v>2.8687029276190259</v>
      </c>
    </row>
    <row r="20" spans="1:27" ht="15.75" customHeight="1" x14ac:dyDescent="0.25">
      <c r="A20" s="21" t="s">
        <v>13</v>
      </c>
      <c r="B20" s="9">
        <v>22.3</v>
      </c>
      <c r="C20" s="9">
        <v>23.5</v>
      </c>
      <c r="D20" s="8">
        <v>1.1000000000000001</v>
      </c>
      <c r="E20" s="9">
        <v>23.5</v>
      </c>
      <c r="F20" s="9">
        <v>24.9</v>
      </c>
      <c r="G20" s="8">
        <v>1.4</v>
      </c>
      <c r="H20" s="9">
        <v>24</v>
      </c>
      <c r="I20" s="9">
        <v>26</v>
      </c>
      <c r="J20" s="8">
        <v>2</v>
      </c>
      <c r="K20" s="9">
        <v>24.2</v>
      </c>
      <c r="L20" s="9">
        <v>27.8</v>
      </c>
      <c r="M20" s="8">
        <v>3.6</v>
      </c>
      <c r="N20" s="9">
        <v>20.7</v>
      </c>
      <c r="O20" s="9">
        <v>20.2</v>
      </c>
      <c r="P20" s="8">
        <v>0.6</v>
      </c>
      <c r="Q20" s="49">
        <v>20.822324659165535</v>
      </c>
      <c r="R20" s="49">
        <v>20.204204393443113</v>
      </c>
      <c r="S20" s="44">
        <f t="shared" si="0"/>
        <v>0.61812026572242118</v>
      </c>
      <c r="T20" s="33">
        <v>22.983374286908557</v>
      </c>
      <c r="U20" s="33">
        <v>22.896175571889675</v>
      </c>
      <c r="V20" s="34">
        <f t="shared" si="1"/>
        <v>8.7198715018882211E-2</v>
      </c>
      <c r="W20" s="33">
        <v>19.568614398205746</v>
      </c>
      <c r="X20" s="33">
        <v>21.251380815760758</v>
      </c>
      <c r="Y20" s="34">
        <v>1.6827664175550119</v>
      </c>
    </row>
    <row r="21" spans="1:27" x14ac:dyDescent="0.25">
      <c r="A21" s="16" t="s">
        <v>14</v>
      </c>
      <c r="B21" s="17">
        <v>24.7</v>
      </c>
      <c r="C21" s="17">
        <v>26</v>
      </c>
      <c r="D21" s="18">
        <v>1.3</v>
      </c>
      <c r="E21" s="17" t="s">
        <v>23</v>
      </c>
      <c r="F21" s="17" t="s">
        <v>23</v>
      </c>
      <c r="G21" s="18" t="s">
        <v>23</v>
      </c>
      <c r="H21" s="17" t="s">
        <v>23</v>
      </c>
      <c r="I21" s="17" t="s">
        <v>23</v>
      </c>
      <c r="J21" s="18" t="s">
        <v>23</v>
      </c>
      <c r="K21" s="17" t="s">
        <v>23</v>
      </c>
      <c r="L21" s="17" t="s">
        <v>23</v>
      </c>
      <c r="M21" s="18" t="s">
        <v>23</v>
      </c>
      <c r="N21" s="17" t="s">
        <v>23</v>
      </c>
      <c r="O21" s="17" t="s">
        <v>23</v>
      </c>
      <c r="P21" s="18" t="s">
        <v>23</v>
      </c>
      <c r="Q21" s="47">
        <v>26.159598034060998</v>
      </c>
      <c r="R21" s="47">
        <v>22.935761820312766</v>
      </c>
      <c r="S21" s="48">
        <f t="shared" si="0"/>
        <v>3.2238362137482319</v>
      </c>
      <c r="T21" s="32">
        <v>26.013636769392757</v>
      </c>
      <c r="U21" s="32">
        <v>23.522278319031102</v>
      </c>
      <c r="V21" s="20">
        <f t="shared" si="1"/>
        <v>2.4913584503616555</v>
      </c>
      <c r="W21" s="32">
        <v>24.845866091488958</v>
      </c>
      <c r="X21" s="32">
        <v>23.535228822060379</v>
      </c>
      <c r="Y21" s="20">
        <v>1.3106372694285788</v>
      </c>
    </row>
    <row r="22" spans="1:27" x14ac:dyDescent="0.25">
      <c r="A22" s="21" t="s">
        <v>15</v>
      </c>
      <c r="B22" s="9">
        <v>15.4</v>
      </c>
      <c r="C22" s="9">
        <v>15.6</v>
      </c>
      <c r="D22" s="8">
        <v>0.2</v>
      </c>
      <c r="E22" s="9" t="s">
        <v>23</v>
      </c>
      <c r="F22" s="9" t="s">
        <v>23</v>
      </c>
      <c r="G22" s="8" t="s">
        <v>23</v>
      </c>
      <c r="H22" s="9" t="s">
        <v>23</v>
      </c>
      <c r="I22" s="9" t="s">
        <v>23</v>
      </c>
      <c r="J22" s="8" t="s">
        <v>23</v>
      </c>
      <c r="K22" s="9" t="s">
        <v>23</v>
      </c>
      <c r="L22" s="9" t="s">
        <v>23</v>
      </c>
      <c r="M22" s="8" t="s">
        <v>23</v>
      </c>
      <c r="N22" s="9" t="s">
        <v>23</v>
      </c>
      <c r="O22" s="9" t="s">
        <v>23</v>
      </c>
      <c r="P22" s="8" t="s">
        <v>23</v>
      </c>
      <c r="Q22" s="49">
        <v>20.775930571777074</v>
      </c>
      <c r="R22" s="49">
        <v>21.77842573434096</v>
      </c>
      <c r="S22" s="44">
        <f t="shared" si="0"/>
        <v>1.0024951625638856</v>
      </c>
      <c r="T22" s="33">
        <v>19.27979670128218</v>
      </c>
      <c r="U22" s="33">
        <v>20.764432193689007</v>
      </c>
      <c r="V22" s="34">
        <f t="shared" si="1"/>
        <v>1.4846354924068272</v>
      </c>
      <c r="W22" s="33">
        <v>19.689424309496211</v>
      </c>
      <c r="X22" s="33">
        <v>22.277396763036027</v>
      </c>
      <c r="Y22" s="34">
        <v>2.5879724535398161</v>
      </c>
    </row>
    <row r="23" spans="1:27" x14ac:dyDescent="0.25">
      <c r="A23" s="16" t="s">
        <v>16</v>
      </c>
      <c r="B23" s="17">
        <v>26.5</v>
      </c>
      <c r="C23" s="17">
        <v>25.9</v>
      </c>
      <c r="D23" s="18">
        <v>0.6</v>
      </c>
      <c r="E23" s="17">
        <v>25.6</v>
      </c>
      <c r="F23" s="17">
        <v>27.5</v>
      </c>
      <c r="G23" s="18">
        <v>1.9</v>
      </c>
      <c r="H23" s="17">
        <v>28.6</v>
      </c>
      <c r="I23" s="17">
        <v>27.8</v>
      </c>
      <c r="J23" s="18">
        <v>0.8</v>
      </c>
      <c r="K23" s="17">
        <v>26.6</v>
      </c>
      <c r="L23" s="17">
        <v>28</v>
      </c>
      <c r="M23" s="18">
        <v>1.5</v>
      </c>
      <c r="N23" s="17">
        <v>21.7</v>
      </c>
      <c r="O23" s="17">
        <v>23.8</v>
      </c>
      <c r="P23" s="18">
        <v>2</v>
      </c>
      <c r="Q23" s="47">
        <v>23.8108505528817</v>
      </c>
      <c r="R23" s="47">
        <v>23.755327185779873</v>
      </c>
      <c r="S23" s="48">
        <f t="shared" si="0"/>
        <v>5.5523367101827148E-2</v>
      </c>
      <c r="T23" s="32">
        <v>24.202068164796469</v>
      </c>
      <c r="U23" s="32">
        <v>24.581948892132242</v>
      </c>
      <c r="V23" s="20">
        <f t="shared" si="1"/>
        <v>0.37988072733577383</v>
      </c>
      <c r="W23" s="32">
        <v>27.990268987004573</v>
      </c>
      <c r="X23" s="32">
        <v>26.328470231388902</v>
      </c>
      <c r="Y23" s="20">
        <v>1.6617987556156706</v>
      </c>
    </row>
    <row r="24" spans="1:27" x14ac:dyDescent="0.25">
      <c r="A24" s="21" t="s">
        <v>17</v>
      </c>
      <c r="B24" s="9">
        <v>36</v>
      </c>
      <c r="C24" s="9">
        <v>35.6</v>
      </c>
      <c r="D24" s="8">
        <v>0.4</v>
      </c>
      <c r="E24" s="9">
        <v>36.200000000000003</v>
      </c>
      <c r="F24" s="9">
        <v>36.5</v>
      </c>
      <c r="G24" s="8">
        <v>0.3</v>
      </c>
      <c r="H24" s="9">
        <v>34.9</v>
      </c>
      <c r="I24" s="9">
        <v>37.4</v>
      </c>
      <c r="J24" s="8">
        <v>2.4</v>
      </c>
      <c r="K24" s="9">
        <v>32.299999999999997</v>
      </c>
      <c r="L24" s="9">
        <v>32</v>
      </c>
      <c r="M24" s="8">
        <v>0.3</v>
      </c>
      <c r="N24" s="9">
        <v>35.4</v>
      </c>
      <c r="O24" s="9">
        <v>35.5</v>
      </c>
      <c r="P24" s="8">
        <v>0.1</v>
      </c>
      <c r="Q24" s="49">
        <v>36.625691456278453</v>
      </c>
      <c r="R24" s="49">
        <v>36.446735614714314</v>
      </c>
      <c r="S24" s="44">
        <f t="shared" si="0"/>
        <v>0.17895584156413946</v>
      </c>
      <c r="T24" s="33">
        <v>37.513206824114484</v>
      </c>
      <c r="U24" s="33">
        <v>37.382189583935684</v>
      </c>
      <c r="V24" s="34">
        <f t="shared" si="1"/>
        <v>0.13101724017879945</v>
      </c>
      <c r="W24" s="33">
        <v>38.668245086511874</v>
      </c>
      <c r="X24" s="33">
        <v>36.822244746631227</v>
      </c>
      <c r="Y24" s="34">
        <v>1.8460003398806464</v>
      </c>
    </row>
    <row r="25" spans="1:27" x14ac:dyDescent="0.25">
      <c r="A25" s="16" t="s">
        <v>18</v>
      </c>
      <c r="B25" s="17">
        <v>26.6</v>
      </c>
      <c r="C25" s="17">
        <v>29.7</v>
      </c>
      <c r="D25" s="18">
        <v>3.2</v>
      </c>
      <c r="E25" s="17" t="s">
        <v>23</v>
      </c>
      <c r="F25" s="17" t="s">
        <v>23</v>
      </c>
      <c r="G25" s="18" t="s">
        <v>23</v>
      </c>
      <c r="H25" s="17" t="s">
        <v>23</v>
      </c>
      <c r="I25" s="17" t="s">
        <v>23</v>
      </c>
      <c r="J25" s="18" t="s">
        <v>23</v>
      </c>
      <c r="K25" s="17" t="s">
        <v>23</v>
      </c>
      <c r="L25" s="17" t="s">
        <v>23</v>
      </c>
      <c r="M25" s="18" t="s">
        <v>23</v>
      </c>
      <c r="N25" s="17" t="s">
        <v>23</v>
      </c>
      <c r="O25" s="17" t="s">
        <v>23</v>
      </c>
      <c r="P25" s="18" t="s">
        <v>23</v>
      </c>
      <c r="Q25" s="47">
        <v>24.129906620171393</v>
      </c>
      <c r="R25" s="47">
        <v>26.023603206568797</v>
      </c>
      <c r="S25" s="48">
        <f t="shared" si="0"/>
        <v>1.8936965863974038</v>
      </c>
      <c r="T25" s="32">
        <v>23.960134631898885</v>
      </c>
      <c r="U25" s="32">
        <v>25.506655500219267</v>
      </c>
      <c r="V25" s="20">
        <f t="shared" si="1"/>
        <v>1.5465208683203819</v>
      </c>
      <c r="W25" s="32">
        <v>25.777025721366797</v>
      </c>
      <c r="X25" s="32">
        <v>26.578076819450828</v>
      </c>
      <c r="Y25" s="20">
        <v>0.80105109808403085</v>
      </c>
    </row>
    <row r="26" spans="1:27" x14ac:dyDescent="0.25">
      <c r="A26" s="21" t="s">
        <v>19</v>
      </c>
      <c r="B26" s="9">
        <v>24.4</v>
      </c>
      <c r="C26" s="9">
        <v>21.1</v>
      </c>
      <c r="D26" s="8">
        <v>3.2</v>
      </c>
      <c r="E26" s="9" t="s">
        <v>23</v>
      </c>
      <c r="F26" s="9" t="s">
        <v>23</v>
      </c>
      <c r="G26" s="8" t="s">
        <v>23</v>
      </c>
      <c r="H26" s="9" t="s">
        <v>23</v>
      </c>
      <c r="I26" s="9" t="s">
        <v>23</v>
      </c>
      <c r="J26" s="8" t="s">
        <v>23</v>
      </c>
      <c r="K26" s="9" t="s">
        <v>23</v>
      </c>
      <c r="L26" s="9" t="s">
        <v>23</v>
      </c>
      <c r="M26" s="8" t="s">
        <v>23</v>
      </c>
      <c r="N26" s="9" t="s">
        <v>23</v>
      </c>
      <c r="O26" s="9" t="s">
        <v>23</v>
      </c>
      <c r="P26" s="8" t="s">
        <v>23</v>
      </c>
      <c r="Q26" s="49">
        <v>13.991731195942572</v>
      </c>
      <c r="R26" s="49">
        <v>14.598393337165644</v>
      </c>
      <c r="S26" s="44">
        <f t="shared" si="0"/>
        <v>0.60666214122307238</v>
      </c>
      <c r="T26" s="33">
        <v>16.296642097440454</v>
      </c>
      <c r="U26" s="33">
        <v>15.187474432847162</v>
      </c>
      <c r="V26" s="34">
        <f t="shared" si="1"/>
        <v>1.1091676645932917</v>
      </c>
      <c r="W26" s="33">
        <v>17.715804810900774</v>
      </c>
      <c r="X26" s="33">
        <v>17.679922779876396</v>
      </c>
      <c r="Y26" s="34">
        <v>3.5882031024378591E-2</v>
      </c>
    </row>
    <row r="27" spans="1:27" x14ac:dyDescent="0.25">
      <c r="A27" s="16" t="s">
        <v>20</v>
      </c>
      <c r="B27" s="17">
        <v>9.9</v>
      </c>
      <c r="C27" s="17">
        <v>10.3</v>
      </c>
      <c r="D27" s="18">
        <v>0.4</v>
      </c>
      <c r="E27" s="17" t="s">
        <v>23</v>
      </c>
      <c r="F27" s="17" t="s">
        <v>23</v>
      </c>
      <c r="G27" s="18" t="s">
        <v>23</v>
      </c>
      <c r="H27" s="17" t="s">
        <v>23</v>
      </c>
      <c r="I27" s="17" t="s">
        <v>23</v>
      </c>
      <c r="J27" s="18" t="s">
        <v>23</v>
      </c>
      <c r="K27" s="17" t="s">
        <v>23</v>
      </c>
      <c r="L27" s="17" t="s">
        <v>23</v>
      </c>
      <c r="M27" s="18" t="s">
        <v>23</v>
      </c>
      <c r="N27" s="17" t="s">
        <v>23</v>
      </c>
      <c r="O27" s="17" t="s">
        <v>23</v>
      </c>
      <c r="P27" s="18" t="s">
        <v>23</v>
      </c>
      <c r="Q27" s="47">
        <v>11.685354960704599</v>
      </c>
      <c r="R27" s="47">
        <v>10.031970907409159</v>
      </c>
      <c r="S27" s="48">
        <f t="shared" si="0"/>
        <v>1.65338405329544</v>
      </c>
      <c r="T27" s="32">
        <v>12.97313042860023</v>
      </c>
      <c r="U27" s="32">
        <v>10.927638039226089</v>
      </c>
      <c r="V27" s="20">
        <f t="shared" si="1"/>
        <v>2.0454923893741412</v>
      </c>
      <c r="W27" s="32">
        <v>12.499535750708828</v>
      </c>
      <c r="X27" s="32">
        <v>12.770842006180835</v>
      </c>
      <c r="Y27" s="20">
        <v>0.27130625547200715</v>
      </c>
    </row>
    <row r="28" spans="1:27" x14ac:dyDescent="0.25">
      <c r="A28" s="21" t="s">
        <v>21</v>
      </c>
      <c r="B28" s="9">
        <v>30.6</v>
      </c>
      <c r="C28" s="9">
        <v>28.4</v>
      </c>
      <c r="D28" s="8">
        <v>2.2000000000000002</v>
      </c>
      <c r="E28" s="9" t="s">
        <v>23</v>
      </c>
      <c r="F28" s="9" t="s">
        <v>23</v>
      </c>
      <c r="G28" s="8" t="s">
        <v>23</v>
      </c>
      <c r="H28" s="9" t="s">
        <v>23</v>
      </c>
      <c r="I28" s="9" t="s">
        <v>23</v>
      </c>
      <c r="J28" s="8" t="s">
        <v>23</v>
      </c>
      <c r="K28" s="9" t="s">
        <v>23</v>
      </c>
      <c r="L28" s="9" t="s">
        <v>23</v>
      </c>
      <c r="M28" s="8" t="s">
        <v>23</v>
      </c>
      <c r="N28" s="9" t="s">
        <v>23</v>
      </c>
      <c r="O28" s="9" t="s">
        <v>23</v>
      </c>
      <c r="P28" s="8" t="s">
        <v>23</v>
      </c>
      <c r="Q28" s="49">
        <v>34.931094034456471</v>
      </c>
      <c r="R28" s="49">
        <v>28.818591103431828</v>
      </c>
      <c r="S28" s="44">
        <f t="shared" si="0"/>
        <v>6.1125029310246433</v>
      </c>
      <c r="T28" s="33">
        <v>37.583919753346898</v>
      </c>
      <c r="U28" s="33">
        <v>28.416322177390267</v>
      </c>
      <c r="V28" s="34">
        <f t="shared" si="1"/>
        <v>9.1675975759566306</v>
      </c>
      <c r="W28" s="33">
        <v>39.417887745931431</v>
      </c>
      <c r="X28" s="33">
        <v>33.313779608505925</v>
      </c>
      <c r="Y28" s="34">
        <v>6.1041081374255057</v>
      </c>
    </row>
    <row r="29" spans="1:27" x14ac:dyDescent="0.25">
      <c r="A29" s="16" t="s">
        <v>22</v>
      </c>
      <c r="B29" s="17">
        <v>59.2</v>
      </c>
      <c r="C29" s="17">
        <v>52.2</v>
      </c>
      <c r="D29" s="18">
        <v>6.9</v>
      </c>
      <c r="E29" s="17" t="s">
        <v>23</v>
      </c>
      <c r="F29" s="17" t="s">
        <v>23</v>
      </c>
      <c r="G29" s="18" t="s">
        <v>23</v>
      </c>
      <c r="H29" s="17" t="s">
        <v>23</v>
      </c>
      <c r="I29" s="17" t="s">
        <v>23</v>
      </c>
      <c r="J29" s="18" t="s">
        <v>23</v>
      </c>
      <c r="K29" s="17" t="s">
        <v>23</v>
      </c>
      <c r="L29" s="17" t="s">
        <v>23</v>
      </c>
      <c r="M29" s="18" t="s">
        <v>23</v>
      </c>
      <c r="N29" s="17" t="s">
        <v>23</v>
      </c>
      <c r="O29" s="17" t="s">
        <v>23</v>
      </c>
      <c r="P29" s="18" t="s">
        <v>23</v>
      </c>
      <c r="Q29" s="47" t="s">
        <v>23</v>
      </c>
      <c r="R29" s="47" t="s">
        <v>23</v>
      </c>
      <c r="S29" s="48" t="s">
        <v>23</v>
      </c>
      <c r="T29" s="32" t="s">
        <v>23</v>
      </c>
      <c r="U29" s="32" t="s">
        <v>23</v>
      </c>
      <c r="V29" s="20" t="s">
        <v>23</v>
      </c>
      <c r="W29" s="32" t="s">
        <v>23</v>
      </c>
      <c r="X29" s="32" t="s">
        <v>23</v>
      </c>
      <c r="Y29" s="20" t="s">
        <v>23</v>
      </c>
    </row>
    <row r="30" spans="1:27" x14ac:dyDescent="0.25">
      <c r="A30" s="21" t="s">
        <v>24</v>
      </c>
      <c r="B30" s="9">
        <v>13</v>
      </c>
      <c r="C30" s="9">
        <v>11.1</v>
      </c>
      <c r="D30" s="8">
        <v>2</v>
      </c>
      <c r="E30" s="35"/>
      <c r="F30" s="35"/>
      <c r="G30" s="42"/>
      <c r="H30" s="35"/>
      <c r="I30" s="35"/>
      <c r="J30" s="42"/>
      <c r="K30" s="9" t="s">
        <v>23</v>
      </c>
      <c r="L30" s="9" t="s">
        <v>23</v>
      </c>
      <c r="M30" s="42"/>
      <c r="N30" s="9" t="s">
        <v>23</v>
      </c>
      <c r="O30" s="9" t="s">
        <v>23</v>
      </c>
      <c r="P30" s="42"/>
      <c r="Q30" s="49" t="s">
        <v>23</v>
      </c>
      <c r="R30" s="49" t="s">
        <v>23</v>
      </c>
      <c r="S30" s="51" t="s">
        <v>23</v>
      </c>
      <c r="T30" s="33" t="s">
        <v>23</v>
      </c>
      <c r="U30" s="33" t="s">
        <v>23</v>
      </c>
      <c r="V30" s="34" t="s">
        <v>23</v>
      </c>
      <c r="W30" s="33" t="s">
        <v>23</v>
      </c>
      <c r="X30" s="33" t="s">
        <v>23</v>
      </c>
      <c r="Y30" s="34" t="s">
        <v>23</v>
      </c>
      <c r="Z30" s="27"/>
      <c r="AA30" s="27"/>
    </row>
    <row r="31" spans="1:27" x14ac:dyDescent="0.25">
      <c r="A31" s="24" t="s">
        <v>25</v>
      </c>
      <c r="B31" s="25" t="s">
        <v>23</v>
      </c>
      <c r="C31" s="25" t="s">
        <v>23</v>
      </c>
      <c r="D31" s="26" t="s">
        <v>23</v>
      </c>
      <c r="E31" s="25">
        <v>18.600000000000001</v>
      </c>
      <c r="F31" s="25">
        <v>19.100000000000001</v>
      </c>
      <c r="G31" s="26">
        <v>0.4</v>
      </c>
      <c r="H31" s="25">
        <v>21.5</v>
      </c>
      <c r="I31" s="25">
        <v>19.100000000000001</v>
      </c>
      <c r="J31" s="26">
        <v>2.5</v>
      </c>
      <c r="K31" s="25">
        <v>17.399999999999999</v>
      </c>
      <c r="L31" s="25">
        <v>17.399999999999999</v>
      </c>
      <c r="M31" s="26">
        <v>0</v>
      </c>
      <c r="N31" s="25">
        <v>19.2</v>
      </c>
      <c r="O31" s="25">
        <v>19.8</v>
      </c>
      <c r="P31" s="26">
        <v>0.6</v>
      </c>
      <c r="Q31" s="52" t="s">
        <v>23</v>
      </c>
      <c r="R31" s="52" t="s">
        <v>23</v>
      </c>
      <c r="S31" s="53" t="s">
        <v>23</v>
      </c>
      <c r="T31" s="40" t="s">
        <v>23</v>
      </c>
      <c r="U31" s="40" t="s">
        <v>23</v>
      </c>
      <c r="V31" s="41" t="s">
        <v>23</v>
      </c>
      <c r="W31" s="40" t="s">
        <v>23</v>
      </c>
      <c r="X31" s="40" t="s">
        <v>23</v>
      </c>
      <c r="Y31" s="41" t="s">
        <v>23</v>
      </c>
      <c r="Z31" s="27"/>
      <c r="AA31" s="27"/>
    </row>
    <row r="32" spans="1:27" x14ac:dyDescent="0.25">
      <c r="A32" s="83" t="s">
        <v>34</v>
      </c>
      <c r="B32" s="83"/>
      <c r="C32" s="83"/>
      <c r="D32" s="83"/>
      <c r="E32" s="83"/>
      <c r="F32" s="83"/>
      <c r="G32" s="83"/>
    </row>
    <row r="33" spans="1:7" x14ac:dyDescent="0.25">
      <c r="A33" s="54" t="s">
        <v>35</v>
      </c>
      <c r="B33" s="55"/>
      <c r="C33" s="55"/>
      <c r="D33" s="55"/>
      <c r="E33" s="55"/>
      <c r="F33" s="55"/>
      <c r="G33" s="55"/>
    </row>
    <row r="34" spans="1:7" x14ac:dyDescent="0.25">
      <c r="A34" s="54" t="s">
        <v>38</v>
      </c>
      <c r="B34" s="56"/>
      <c r="C34" s="56"/>
      <c r="D34" s="56"/>
      <c r="E34" s="55"/>
      <c r="F34" s="55"/>
      <c r="G34" s="55"/>
    </row>
    <row r="35" spans="1:7" x14ac:dyDescent="0.25">
      <c r="A35" s="57" t="s">
        <v>33</v>
      </c>
      <c r="B35" s="57"/>
      <c r="C35" s="57"/>
      <c r="D35" s="57"/>
      <c r="E35" s="57"/>
      <c r="F35" s="57"/>
      <c r="G35" s="57"/>
    </row>
    <row r="36" spans="1:7" x14ac:dyDescent="0.25">
      <c r="A36" s="58" t="s">
        <v>26</v>
      </c>
      <c r="B36" s="58"/>
      <c r="C36" s="58"/>
      <c r="D36" s="58"/>
      <c r="E36" s="55"/>
      <c r="F36" s="55"/>
      <c r="G36" s="55"/>
    </row>
    <row r="37" spans="1:7" x14ac:dyDescent="0.25">
      <c r="A37" s="54" t="s">
        <v>36</v>
      </c>
      <c r="B37" s="29"/>
      <c r="C37" s="30"/>
      <c r="D37" s="28"/>
      <c r="E37" s="29"/>
      <c r="F37" s="30"/>
      <c r="G37" s="30"/>
    </row>
    <row r="38" spans="1:7" x14ac:dyDescent="0.25">
      <c r="A38" s="59" t="s">
        <v>37</v>
      </c>
      <c r="B38" s="59"/>
      <c r="C38" s="59"/>
      <c r="D38" s="59"/>
      <c r="E38" s="59"/>
      <c r="F38" s="59"/>
      <c r="G38" s="59"/>
    </row>
    <row r="39" spans="1:7" x14ac:dyDescent="0.25">
      <c r="A39" s="59" t="s">
        <v>39</v>
      </c>
      <c r="B39" s="59"/>
      <c r="C39" s="59"/>
      <c r="D39" s="59"/>
      <c r="E39" s="59"/>
      <c r="F39" s="59"/>
      <c r="G39" s="59"/>
    </row>
  </sheetData>
  <mergeCells count="34">
    <mergeCell ref="W5:Y5"/>
    <mergeCell ref="W6:X6"/>
    <mergeCell ref="Y6:Y7"/>
    <mergeCell ref="Q6:R6"/>
    <mergeCell ref="S6:S7"/>
    <mergeCell ref="T6:U6"/>
    <mergeCell ref="A5:A7"/>
    <mergeCell ref="N5:P5"/>
    <mergeCell ref="Q5:S5"/>
    <mergeCell ref="A9:D9"/>
    <mergeCell ref="E9:G9"/>
    <mergeCell ref="A12:D12"/>
    <mergeCell ref="E12:G12"/>
    <mergeCell ref="A32:G32"/>
    <mergeCell ref="T5:V5"/>
    <mergeCell ref="B6:C6"/>
    <mergeCell ref="D6:D7"/>
    <mergeCell ref="E6:F6"/>
    <mergeCell ref="G6:G7"/>
    <mergeCell ref="H6:I6"/>
    <mergeCell ref="J6:J7"/>
    <mergeCell ref="K6:L6"/>
    <mergeCell ref="B5:D5"/>
    <mergeCell ref="E5:G5"/>
    <mergeCell ref="H5:J5"/>
    <mergeCell ref="K5:M5"/>
    <mergeCell ref="V6:V7"/>
    <mergeCell ref="M6:M7"/>
    <mergeCell ref="N6:O6"/>
    <mergeCell ref="P6:P7"/>
    <mergeCell ref="A2:F2"/>
    <mergeCell ref="Q2:R2"/>
    <mergeCell ref="T2:U2"/>
    <mergeCell ref="A4:V4"/>
  </mergeCells>
  <pageMargins left="0.70866141732283472" right="0.70866141732283472" top="0.74803149606299213" bottom="0.74803149606299213" header="0.31496062992125984" footer="0.31496062992125984"/>
  <pageSetup paperSize="41" scale="7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tab16</vt:lpstr>
      <vt:lpstr>'tab16'!Área_de_impresión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Junghee Lee Yahari</dc:creator>
  <cp:lastModifiedBy>David Franco</cp:lastModifiedBy>
  <dcterms:created xsi:type="dcterms:W3CDTF">2024-07-12T18:21:51Z</dcterms:created>
  <dcterms:modified xsi:type="dcterms:W3CDTF">2025-09-18T18:29:12Z</dcterms:modified>
</cp:coreProperties>
</file>